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2菜單\112.5月菜單\"/>
    </mc:Choice>
  </mc:AlternateContent>
  <xr:revisionPtr revIDLastSave="0" documentId="13_ncr:1_{4A3650B7-B129-424E-B0C6-8A5C61261056}" xr6:coauthVersionLast="47" xr6:coauthVersionMax="47" xr10:uidLastSave="{00000000-0000-0000-0000-000000000000}"/>
  <bookViews>
    <workbookView xWindow="-84" yWindow="0" windowWidth="17316" windowHeight="12288" xr2:uid="{4DD7023F-02CD-41CA-B0B9-B4594AE5FDF4}"/>
  </bookViews>
  <sheets>
    <sheet name="112.5 東明小" sheetId="1" r:id="rId1"/>
  </sheets>
  <definedNames>
    <definedName name="_xlnm.Print_Area" localSheetId="0">'112.5 東明小'!$A$2:$P$48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<sst xmlns="http://schemas.openxmlformats.org/spreadsheetml/2006/main" count="267" uniqueCount="208">
  <si>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</si>
  <si>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</si>
  <si>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</si>
  <si>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</si>
  <si>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</si>
  <si>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</si>
  <si>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</si>
  <si>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</si>
  <si>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</si>
  <si>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</si>
  <si>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</si>
  <si>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</si>
  <si>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</si>
  <si>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</si>
  <si>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燕麥飯</t>
    <phoneticPr fontId="3" type="noConversion"/>
  </si>
  <si>
    <t>產銷履歷</t>
    <phoneticPr fontId="11" type="noConversion"/>
  </si>
  <si>
    <t>豆奶</t>
    <phoneticPr fontId="11" type="noConversion"/>
  </si>
  <si>
    <t>豬肉+洋蔥/燒</t>
    <phoneticPr fontId="3" type="noConversion"/>
  </si>
  <si>
    <t>二</t>
    <phoneticPr fontId="3" type="noConversion"/>
  </si>
  <si>
    <t>白飯</t>
    <phoneticPr fontId="3" type="noConversion"/>
  </si>
  <si>
    <t>春川炒雞</t>
    <phoneticPr fontId="3" type="noConversion"/>
  </si>
  <si>
    <t>起司歐姆蛋</t>
    <phoneticPr fontId="3" type="noConversion"/>
  </si>
  <si>
    <t>四季甜不辣</t>
    <phoneticPr fontId="3" type="noConversion"/>
  </si>
  <si>
    <t>有機蔬菜</t>
  </si>
  <si>
    <t>味噌豆腐湯</t>
    <phoneticPr fontId="3" type="noConversion"/>
  </si>
  <si>
    <t>鮮奶</t>
    <phoneticPr fontId="11" type="noConversion"/>
  </si>
  <si>
    <t>雞肉+泡菜/炒</t>
    <phoneticPr fontId="3" type="noConversion"/>
  </si>
  <si>
    <t>雞蛋+馬鈴薯+胡蘿蔔/煮</t>
    <phoneticPr fontId="3" type="noConversion"/>
  </si>
  <si>
    <t>甜不辣+四季豆/炒</t>
    <phoneticPr fontId="3" type="noConversion"/>
  </si>
  <si>
    <t>豆腐/煮</t>
    <phoneticPr fontId="3" type="noConversion"/>
  </si>
  <si>
    <t>三</t>
    <phoneticPr fontId="11" type="noConversion"/>
  </si>
  <si>
    <t>蒜味豬排</t>
    <phoneticPr fontId="3" type="noConversion"/>
  </si>
  <si>
    <t>金茸黃瓜</t>
    <phoneticPr fontId="3" type="noConversion"/>
  </si>
  <si>
    <t>季節蔬菜</t>
  </si>
  <si>
    <t>金菇紫菜湯</t>
    <phoneticPr fontId="3" type="noConversion"/>
  </si>
  <si>
    <t>豬排/燒</t>
    <phoneticPr fontId="3" type="noConversion"/>
  </si>
  <si>
    <t>大黃瓜+木耳+金針菇/煮</t>
    <phoneticPr fontId="3" type="noConversion"/>
  </si>
  <si>
    <t>金針菇+紫菜/煮</t>
    <phoneticPr fontId="3" type="noConversion"/>
  </si>
  <si>
    <t>四</t>
    <phoneticPr fontId="11" type="noConversion"/>
  </si>
  <si>
    <t>香酥魚排</t>
    <phoneticPr fontId="3" type="noConversion"/>
  </si>
  <si>
    <t>豆干小炒</t>
    <phoneticPr fontId="3" type="noConversion"/>
  </si>
  <si>
    <t>金茸絲瓜</t>
    <phoneticPr fontId="3" type="noConversion"/>
  </si>
  <si>
    <t>蘿蔔排骨湯</t>
    <phoneticPr fontId="3" type="noConversion"/>
  </si>
  <si>
    <t>虱目魚排/炸</t>
    <phoneticPr fontId="3" type="noConversion"/>
  </si>
  <si>
    <t>豆干片+肉絲/炒</t>
    <phoneticPr fontId="3" type="noConversion"/>
  </si>
  <si>
    <t>絲瓜+金針菇/煮</t>
    <phoneticPr fontId="3" type="noConversion"/>
  </si>
  <si>
    <t>白蘿蔔+排骨/煮</t>
    <phoneticPr fontId="3" type="noConversion"/>
  </si>
  <si>
    <t>五</t>
    <phoneticPr fontId="11" type="noConversion"/>
  </si>
  <si>
    <t>五穀飯</t>
    <phoneticPr fontId="3" type="noConversion"/>
  </si>
  <si>
    <t>骰子豚肉燒</t>
    <phoneticPr fontId="3" type="noConversion"/>
  </si>
  <si>
    <t>三杯海龍</t>
    <phoneticPr fontId="3" type="noConversion"/>
  </si>
  <si>
    <t>茄汁炒蛋</t>
    <phoneticPr fontId="3" type="noConversion"/>
  </si>
  <si>
    <t>綠豆湯</t>
    <phoneticPr fontId="3" type="noConversion"/>
  </si>
  <si>
    <t>豬肉+白蘿蔔/煮</t>
    <phoneticPr fontId="3" type="noConversion"/>
  </si>
  <si>
    <t>海茸/炒</t>
    <phoneticPr fontId="3" type="noConversion"/>
  </si>
  <si>
    <t>番茄+雞蛋/炒</t>
    <phoneticPr fontId="3" type="noConversion"/>
  </si>
  <si>
    <t>綠豆/煮</t>
    <phoneticPr fontId="3" type="noConversion"/>
  </si>
  <si>
    <t>一</t>
    <phoneticPr fontId="11" type="noConversion"/>
  </si>
  <si>
    <t>麥片飯</t>
    <phoneticPr fontId="3" type="noConversion"/>
  </si>
  <si>
    <t>南洋咖哩雞</t>
    <phoneticPr fontId="3" type="noConversion"/>
  </si>
  <si>
    <t>鍋燒蒲瓜</t>
    <phoneticPr fontId="3" type="noConversion"/>
  </si>
  <si>
    <t>玉米濃湯</t>
    <phoneticPr fontId="3" type="noConversion"/>
  </si>
  <si>
    <t>雞肉+馬鈴薯+胡蘿蔔/煮</t>
    <phoneticPr fontId="3" type="noConversion"/>
  </si>
  <si>
    <t>蒲瓜+胡蘿蔔+木耳/炒</t>
    <phoneticPr fontId="3" type="noConversion"/>
  </si>
  <si>
    <t>玉米粒+雞蛋/煮</t>
    <phoneticPr fontId="3" type="noConversion"/>
  </si>
  <si>
    <t>二</t>
    <phoneticPr fontId="11" type="noConversion"/>
  </si>
  <si>
    <t>莎莎醬肉柳</t>
    <phoneticPr fontId="3" type="noConversion"/>
  </si>
  <si>
    <t>布丁蒸蛋</t>
    <phoneticPr fontId="3" type="noConversion"/>
  </si>
  <si>
    <t>香拌海帶根</t>
    <phoneticPr fontId="3" type="noConversion"/>
  </si>
  <si>
    <t>冬瓜雞湯</t>
    <phoneticPr fontId="3" type="noConversion"/>
  </si>
  <si>
    <t>豬肉+洋蔥/煮</t>
    <phoneticPr fontId="3" type="noConversion"/>
  </si>
  <si>
    <t>雞蛋/蒸</t>
    <phoneticPr fontId="3" type="noConversion"/>
  </si>
  <si>
    <t>海帶根+胡蘿蔔/炒</t>
    <phoneticPr fontId="3" type="noConversion"/>
  </si>
  <si>
    <t>冬瓜+雞肉/煮</t>
    <phoneticPr fontId="3" type="noConversion"/>
  </si>
  <si>
    <t>脆皮炸雞排</t>
    <phoneticPr fontId="3" type="noConversion"/>
  </si>
  <si>
    <t>白鑽蜜汁黑干</t>
    <phoneticPr fontId="3" type="noConversion"/>
  </si>
  <si>
    <t>蛋酥白菜</t>
    <phoneticPr fontId="3" type="noConversion"/>
  </si>
  <si>
    <t>海芽吻魚湯</t>
    <phoneticPr fontId="3" type="noConversion"/>
  </si>
  <si>
    <t>雞排/炸</t>
    <phoneticPr fontId="3" type="noConversion"/>
  </si>
  <si>
    <t>黑豆干+絞肉+芝麻/煮</t>
    <phoneticPr fontId="3" type="noConversion"/>
  </si>
  <si>
    <t>大白菜+雞蛋+胡蘿蔔/炒</t>
    <phoneticPr fontId="3" type="noConversion"/>
  </si>
  <si>
    <t>海帶芽+吻仔魚/煮</t>
    <phoneticPr fontId="3" type="noConversion"/>
  </si>
  <si>
    <t>醬香炒飯</t>
    <phoneticPr fontId="3" type="noConversion"/>
  </si>
  <si>
    <t>傳統滷味</t>
    <phoneticPr fontId="11" type="noConversion"/>
  </si>
  <si>
    <t>鐵板豆芽</t>
    <phoneticPr fontId="3" type="noConversion"/>
  </si>
  <si>
    <t>豆皮佛手瓜</t>
    <phoneticPr fontId="11" type="noConversion"/>
  </si>
  <si>
    <t>藥膳馬鈴薯湯</t>
    <phoneticPr fontId="3" type="noConversion"/>
  </si>
  <si>
    <t>水果</t>
    <phoneticPr fontId="11" type="noConversion"/>
  </si>
  <si>
    <t>蔬食日</t>
    <phoneticPr fontId="11" type="noConversion"/>
  </si>
  <si>
    <t>素雞+油豆腐/滷</t>
    <phoneticPr fontId="11" type="noConversion"/>
  </si>
  <si>
    <t>豆芽菜+胡蘿蔔+韭菜/炒</t>
    <phoneticPr fontId="3" type="noConversion"/>
  </si>
  <si>
    <t>佛手瓜+豆皮/炒</t>
    <phoneticPr fontId="11" type="noConversion"/>
  </si>
  <si>
    <t>馬鈴薯/煮</t>
    <phoneticPr fontId="3" type="noConversion"/>
  </si>
  <si>
    <t>糙米飯</t>
    <phoneticPr fontId="3" type="noConversion"/>
  </si>
  <si>
    <t>蘿蔔炆雞</t>
    <phoneticPr fontId="3" type="noConversion"/>
  </si>
  <si>
    <t>蔬菜粉絲</t>
    <phoneticPr fontId="3" type="noConversion"/>
  </si>
  <si>
    <t>脆炒竹筍</t>
    <phoneticPr fontId="3" type="noConversion"/>
  </si>
  <si>
    <t>金茸蒲瓜湯</t>
    <phoneticPr fontId="3" type="noConversion"/>
  </si>
  <si>
    <t>雞肉+白蘿蔔+胡蘿蔔/煮</t>
    <phoneticPr fontId="3" type="noConversion"/>
  </si>
  <si>
    <t>高麗菜+冬粉+絞肉/炒</t>
    <phoneticPr fontId="3" type="noConversion"/>
  </si>
  <si>
    <t>竹筍+胡蘿蔔+肉絲/煮</t>
    <phoneticPr fontId="3" type="noConversion"/>
  </si>
  <si>
    <t>蒲瓜+金針菇/煮</t>
    <phoneticPr fontId="3" type="noConversion"/>
  </si>
  <si>
    <t>薏仁飯</t>
    <phoneticPr fontId="3" type="noConversion"/>
  </si>
  <si>
    <t>豚肉壽喜燒</t>
    <phoneticPr fontId="3" type="noConversion"/>
  </si>
  <si>
    <t>田園玉米</t>
    <phoneticPr fontId="3" type="noConversion"/>
  </si>
  <si>
    <t>醬燒肉羹</t>
    <phoneticPr fontId="3" type="noConversion"/>
  </si>
  <si>
    <t>番茄蛋花湯</t>
    <phoneticPr fontId="3" type="noConversion"/>
  </si>
  <si>
    <t>玉米粒+胡蘿蔔/炒</t>
    <phoneticPr fontId="3" type="noConversion"/>
  </si>
  <si>
    <t>白蘿蔔+肉羹+胡蘿蔔/煮</t>
    <phoneticPr fontId="3" type="noConversion"/>
  </si>
  <si>
    <t>番茄+雞蛋/煮</t>
    <phoneticPr fontId="3" type="noConversion"/>
  </si>
  <si>
    <t>碳烤雞翅</t>
    <phoneticPr fontId="3" type="noConversion"/>
  </si>
  <si>
    <t>南洋咖哩</t>
    <phoneticPr fontId="3" type="noConversion"/>
  </si>
  <si>
    <t>冬瓜山粉圓</t>
    <phoneticPr fontId="3" type="noConversion"/>
  </si>
  <si>
    <t>雞翅/烤</t>
    <phoneticPr fontId="3" type="noConversion"/>
  </si>
  <si>
    <t>馬鈴薯+胡蘿蔔+雞肉/煮</t>
    <phoneticPr fontId="3" type="noConversion"/>
  </si>
  <si>
    <t>冬瓜糖磚+山粉圓/煮</t>
    <phoneticPr fontId="3" type="noConversion"/>
  </si>
  <si>
    <t>杏子炸豬排</t>
    <phoneticPr fontId="3" type="noConversion"/>
  </si>
  <si>
    <t>甜蔥炒蛋</t>
    <phoneticPr fontId="3" type="noConversion"/>
  </si>
  <si>
    <t>酸辣湯</t>
    <phoneticPr fontId="3" type="noConversion"/>
  </si>
  <si>
    <t>豬排/炸</t>
    <phoneticPr fontId="3" type="noConversion"/>
  </si>
  <si>
    <t>雞蛋+洋蔥+胡蘿蔔/炒</t>
    <phoneticPr fontId="3" type="noConversion"/>
  </si>
  <si>
    <t>豆腐+筍絲/煮</t>
    <phoneticPr fontId="3" type="noConversion"/>
  </si>
  <si>
    <t>宮保雞丁</t>
    <phoneticPr fontId="3" type="noConversion"/>
  </si>
  <si>
    <t>肉香冬瓜</t>
    <phoneticPr fontId="3" type="noConversion"/>
  </si>
  <si>
    <t>熱炒高麗菜</t>
    <phoneticPr fontId="3" type="noConversion"/>
  </si>
  <si>
    <t>黃瓜肉片湯</t>
    <phoneticPr fontId="3" type="noConversion"/>
  </si>
  <si>
    <t>雞肉/煮</t>
    <phoneticPr fontId="3" type="noConversion"/>
  </si>
  <si>
    <t>冬瓜+絞肉+胡蘿蔔/煮</t>
    <phoneticPr fontId="3" type="noConversion"/>
  </si>
  <si>
    <t>高麗菜+肉片/炒</t>
    <phoneticPr fontId="3" type="noConversion"/>
  </si>
  <si>
    <t>大黃瓜+肉片/煮</t>
    <phoneticPr fontId="3" type="noConversion"/>
  </si>
  <si>
    <t>小米飯</t>
    <phoneticPr fontId="3" type="noConversion"/>
  </si>
  <si>
    <t>糖醋咕咾肉</t>
    <phoneticPr fontId="3" type="noConversion"/>
  </si>
  <si>
    <t>脆炒豆薯絲</t>
    <phoneticPr fontId="3" type="noConversion"/>
  </si>
  <si>
    <t>麻婆豆腐</t>
    <phoneticPr fontId="3" type="noConversion"/>
  </si>
  <si>
    <t>有機蔬菜</t>
    <phoneticPr fontId="11" type="noConversion"/>
  </si>
  <si>
    <t>南瓜濃湯</t>
    <phoneticPr fontId="3" type="noConversion"/>
  </si>
  <si>
    <t>豆薯+胡蘿蔔/炒</t>
    <phoneticPr fontId="3" type="noConversion"/>
  </si>
  <si>
    <t>豆腐+絞肉/煮</t>
    <phoneticPr fontId="3" type="noConversion"/>
  </si>
  <si>
    <t>南瓜+雞蛋/煮</t>
    <phoneticPr fontId="3" type="noConversion"/>
  </si>
  <si>
    <t>砂鍋魚丁</t>
    <phoneticPr fontId="3" type="noConversion"/>
  </si>
  <si>
    <t>和風關東煮</t>
    <phoneticPr fontId="3" type="noConversion"/>
  </si>
  <si>
    <t>黃金玉米蛋</t>
    <phoneticPr fontId="3" type="noConversion"/>
  </si>
  <si>
    <t>田園蔬菜湯</t>
    <phoneticPr fontId="3" type="noConversion"/>
  </si>
  <si>
    <t>鯊魚+大白菜/煮</t>
    <phoneticPr fontId="3" type="noConversion"/>
  </si>
  <si>
    <t>白蘿蔔+胡蘿蔔+貢丸/煮</t>
    <phoneticPr fontId="3" type="noConversion"/>
  </si>
  <si>
    <t>雞蛋+玉米粒/炒</t>
    <phoneticPr fontId="3" type="noConversion"/>
  </si>
  <si>
    <t>高麗菜+金針菇/煮</t>
    <phoneticPr fontId="3" type="noConversion"/>
  </si>
  <si>
    <t>佛蒙特咖哩豬</t>
    <phoneticPr fontId="3" type="noConversion"/>
  </si>
  <si>
    <t>蜜汁四分干</t>
    <phoneticPr fontId="3" type="noConversion"/>
  </si>
  <si>
    <t>黃瓜黑輪片</t>
    <phoneticPr fontId="3" type="noConversion"/>
  </si>
  <si>
    <t>海芽蛋花湯</t>
    <phoneticPr fontId="3" type="noConversion"/>
  </si>
  <si>
    <t>豬肉+馬鈴薯+胡蘿蔔/煮</t>
    <phoneticPr fontId="3" type="noConversion"/>
  </si>
  <si>
    <t>豆干+絞肉/煮</t>
    <phoneticPr fontId="3" type="noConversion"/>
  </si>
  <si>
    <t>大黃瓜+黑輪片+胡蘿蔔/煮</t>
    <phoneticPr fontId="3" type="noConversion"/>
  </si>
  <si>
    <t>海帶芽+雞蛋/煮</t>
    <phoneticPr fontId="3" type="noConversion"/>
  </si>
  <si>
    <t>搖搖海苔鹹酥雞</t>
    <phoneticPr fontId="3" type="noConversion"/>
  </si>
  <si>
    <t>匏瓜炒菇</t>
    <phoneticPr fontId="3" type="noConversion"/>
  </si>
  <si>
    <t>蠔油寬粉</t>
    <phoneticPr fontId="3" type="noConversion"/>
  </si>
  <si>
    <t>季節蔬菜</t>
    <phoneticPr fontId="11" type="noConversion"/>
  </si>
  <si>
    <t>貴族濃湯</t>
    <phoneticPr fontId="3" type="noConversion"/>
  </si>
  <si>
    <t>雞肉+海苔粉/炸</t>
    <phoneticPr fontId="3" type="noConversion"/>
  </si>
  <si>
    <t>蒲瓜+金針菇+胡蘿蔔/炒</t>
    <phoneticPr fontId="3" type="noConversion"/>
  </si>
  <si>
    <t>高麗菜+寬粉+豬肉/炒</t>
    <phoneticPr fontId="3" type="noConversion"/>
  </si>
  <si>
    <t>玉米粒+雞蛋+火腿丁/煮</t>
    <phoneticPr fontId="3" type="noConversion"/>
  </si>
  <si>
    <t>揚州炒飯</t>
    <phoneticPr fontId="3" type="noConversion"/>
  </si>
  <si>
    <t>滑嫩蒸蛋</t>
    <phoneticPr fontId="3" type="noConversion"/>
  </si>
  <si>
    <t>韓式年糕</t>
    <phoneticPr fontId="3" type="noConversion"/>
  </si>
  <si>
    <t>三杯杏鮑菇</t>
    <phoneticPr fontId="11" type="noConversion"/>
  </si>
  <si>
    <t>柴魚豆腐湯</t>
    <phoneticPr fontId="3" type="noConversion"/>
  </si>
  <si>
    <t>大白菜+年糕+胡蘿蔔/煮</t>
    <phoneticPr fontId="3" type="noConversion"/>
  </si>
  <si>
    <t>馬鈴薯+胡蘿蔔+杏鮑菇/煮</t>
    <phoneticPr fontId="11" type="noConversion"/>
  </si>
  <si>
    <t>豆腐+柴魚片/煮</t>
    <phoneticPr fontId="3" type="noConversion"/>
  </si>
  <si>
    <t>香料烤雞排</t>
    <phoneticPr fontId="3" type="noConversion"/>
  </si>
  <si>
    <t>番茄炒蛋</t>
    <phoneticPr fontId="3" type="noConversion"/>
  </si>
  <si>
    <t>肉香銀芽</t>
    <phoneticPr fontId="3" type="noConversion"/>
  </si>
  <si>
    <t>木瓜雞湯</t>
    <phoneticPr fontId="3" type="noConversion"/>
  </si>
  <si>
    <t>雞排/烤</t>
    <phoneticPr fontId="3" type="noConversion"/>
  </si>
  <si>
    <t>豆芽菜+肉絲+胡蘿蔔/炒</t>
    <phoneticPr fontId="3" type="noConversion"/>
  </si>
  <si>
    <t>青木瓜+雞肉/煮</t>
    <phoneticPr fontId="3" type="noConversion"/>
  </si>
  <si>
    <t>韓式泡菜肉片</t>
    <phoneticPr fontId="3" type="noConversion"/>
  </si>
  <si>
    <t>菇菇炒冬瓜</t>
    <phoneticPr fontId="3" type="noConversion"/>
  </si>
  <si>
    <t>玉米蛋花湯</t>
    <phoneticPr fontId="3" type="noConversion"/>
  </si>
  <si>
    <t>豬肉+大白菜/炒</t>
    <phoneticPr fontId="3" type="noConversion"/>
  </si>
  <si>
    <t>冬瓜+金針菇+胡蘿蔔/煮</t>
    <phoneticPr fontId="3" type="noConversion"/>
  </si>
  <si>
    <t>酥皮炸雞翅</t>
    <phoneticPr fontId="3" type="noConversion"/>
  </si>
  <si>
    <t>洋蔥炒蛋</t>
    <phoneticPr fontId="3" type="noConversion"/>
  </si>
  <si>
    <t>香拌海帶絲</t>
    <phoneticPr fontId="3" type="noConversion"/>
  </si>
  <si>
    <t>大滷湯</t>
    <phoneticPr fontId="3" type="noConversion"/>
  </si>
  <si>
    <t>雞翅/炸</t>
    <phoneticPr fontId="3" type="noConversion"/>
  </si>
  <si>
    <t>海帶絲+胡蘿蔔/炒</t>
    <phoneticPr fontId="3" type="noConversion"/>
  </si>
  <si>
    <t>豆腐+筍絲+胡蘿蔔/煮</t>
    <phoneticPr fontId="3" type="noConversion"/>
  </si>
  <si>
    <t>無錫排骨</t>
    <phoneticPr fontId="3" type="noConversion"/>
  </si>
  <si>
    <t>芋香白菜滷</t>
    <phoneticPr fontId="3" type="noConversion"/>
  </si>
  <si>
    <t>筍片燒油腐</t>
    <phoneticPr fontId="3" type="noConversion"/>
  </si>
  <si>
    <t>肉骨茶湯</t>
    <phoneticPr fontId="3" type="noConversion"/>
  </si>
  <si>
    <t>大白菜+芋頭+胡蘿蔔/煮</t>
    <phoneticPr fontId="3" type="noConversion"/>
  </si>
  <si>
    <t>油豆腐+筍片/燒</t>
    <phoneticPr fontId="3" type="noConversion"/>
  </si>
  <si>
    <t>白蘿蔔+肉片/煮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</si>
  <si>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
                               </t>
    </r>
    <phoneticPr fontId="3" type="noConversion"/>
  </si>
  <si>
    <t>螞蟻上樹</t>
    <phoneticPr fontId="3" type="noConversion"/>
  </si>
  <si>
    <t>高麗菜+冬粉+胡蘿蔔/炒</t>
    <phoneticPr fontId="3" type="noConversion"/>
  </si>
  <si>
    <t>肉末豆腐</t>
    <phoneticPr fontId="3" type="noConversion"/>
  </si>
  <si>
    <t>四季豆肉絲</t>
    <phoneticPr fontId="3" type="noConversion"/>
  </si>
  <si>
    <t>四季豆+肉絲/炒</t>
    <phoneticPr fontId="3" type="noConversion"/>
  </si>
  <si>
    <t>昆布燒筍片</t>
    <phoneticPr fontId="3" type="noConversion"/>
  </si>
  <si>
    <t>海帶結+筍片/燒</t>
    <phoneticPr fontId="3" type="noConversion"/>
  </si>
  <si>
    <t>紅燒豆腐</t>
    <phoneticPr fontId="3" type="noConversion"/>
  </si>
  <si>
    <t>豆腐+豬絞肉/煮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</si>
</sst>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6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4"/>
      <color rgb="FFFF0000"/>
      <name val="華康中圓體"/>
      <family val="3"/>
      <charset val="136"/>
    </font>
    <font>
      <sz val="6"/>
      <color rgb="FFFF0000"/>
      <name val="華康中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0" fontId="10" fillId="0" borderId="8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6" fontId="10" fillId="0" borderId="14" xfId="1" applyNumberFormat="1" applyFont="1" applyBorder="1">
      <alignment vertical="center"/>
    </xf>
    <xf numFmtId="0" fontId="4" fillId="0" borderId="15" xfId="1" applyFont="1" applyBorder="1" applyAlignment="1">
      <alignment horizontal="center" vertical="center" wrapText="1"/>
    </xf>
    <xf numFmtId="177" fontId="10" fillId="0" borderId="9" xfId="1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176" fontId="10" fillId="0" borderId="18" xfId="1" applyNumberFormat="1" applyFont="1" applyBorder="1">
      <alignment vertical="center"/>
    </xf>
    <xf numFmtId="177" fontId="10" fillId="0" borderId="15" xfId="1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76" fontId="10" fillId="0" borderId="19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20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76" fontId="10" fillId="0" borderId="22" xfId="1" applyNumberFormat="1" applyFont="1" applyBorder="1">
      <alignment vertical="center"/>
    </xf>
    <xf numFmtId="177" fontId="10" fillId="0" borderId="23" xfId="1" applyNumberFormat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76" fontId="10" fillId="0" borderId="17" xfId="1" applyNumberFormat="1" applyFont="1" applyBorder="1">
      <alignment vertical="center"/>
    </xf>
    <xf numFmtId="176" fontId="10" fillId="0" borderId="26" xfId="1" applyNumberFormat="1" applyFont="1" applyBorder="1">
      <alignment vertical="center"/>
    </xf>
    <xf numFmtId="176" fontId="10" fillId="0" borderId="12" xfId="1" applyNumberFormat="1" applyFont="1" applyBorder="1">
      <alignment vertical="center"/>
    </xf>
    <xf numFmtId="0" fontId="6" fillId="0" borderId="8" xfId="1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/>
    </xf>
    <xf numFmtId="0" fontId="7" fillId="0" borderId="10" xfId="1" applyFont="1" applyBorder="1">
      <alignment vertical="center"/>
    </xf>
    <xf numFmtId="0" fontId="8" fillId="0" borderId="10" xfId="0" applyFont="1" applyBorder="1">
      <alignment vertical="center"/>
    </xf>
    <xf numFmtId="0" fontId="14" fillId="0" borderId="9" xfId="1" applyFont="1" applyBorder="1" applyAlignment="1">
      <alignment horizontal="center" vertical="center" wrapText="1"/>
    </xf>
    <xf numFmtId="0" fontId="15" fillId="0" borderId="15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9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7" fillId="0" borderId="13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17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7" fillId="0" borderId="25" xfId="1" applyFont="1" applyBorder="1" applyAlignment="1">
      <alignment horizontal="center" vertical="center" textRotation="255"/>
    </xf>
    <xf numFmtId="0" fontId="4" fillId="0" borderId="9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textRotation="255"/>
    </xf>
    <xf numFmtId="176" fontId="10" fillId="2" borderId="18" xfId="1" applyNumberFormat="1" applyFont="1" applyFill="1" applyBorder="1" applyAlignment="1">
      <alignment horizontal="center" vertical="center"/>
    </xf>
    <xf numFmtId="176" fontId="10" fillId="2" borderId="27" xfId="1" applyNumberFormat="1" applyFont="1" applyFill="1" applyBorder="1" applyAlignment="1">
      <alignment horizontal="center" vertical="center"/>
    </xf>
    <xf numFmtId="0" fontId="4" fillId="0" borderId="30" xfId="1" applyFont="1" applyBorder="1" applyAlignment="1">
      <alignment horizontal="left" vertical="top" wrapText="1"/>
    </xf>
  </cellXfs>
  <cellStyles count="2">
    <cellStyle name="一般" xfId="0" builtinId="0"/>
    <cellStyle name="一般_9月菜單" xfId="1" xr:uid="{DA71D69A-1F45-494A-8998-82610FFFC3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1316083</xdr:colOff>
      <xdr:row>1</xdr:row>
      <xdr:rowOff>105764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FE5B7E30-7326-4708-AEA4-005E3EBB8648}"/>
            </a:ext>
          </a:extLst>
        </xdr:cNvPr>
        <xdr:cNvSpPr/>
      </xdr:nvSpPr>
      <xdr:spPr>
        <a:xfrm>
          <a:off x="2527663" y="31150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5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東明國小菜單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1</xdr:col>
      <xdr:colOff>31750</xdr:colOff>
      <xdr:row>1</xdr:row>
      <xdr:rowOff>112952</xdr:rowOff>
    </xdr:from>
    <xdr:ext cx="1238250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3DA2C9E8-E1D1-417E-8FC3-11AA4B16666E}"/>
            </a:ext>
          </a:extLst>
        </xdr:cNvPr>
        <xdr:cNvSpPr/>
      </xdr:nvSpPr>
      <xdr:spPr>
        <a:xfrm>
          <a:off x="336550" y="316152"/>
          <a:ext cx="1238250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36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36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DF49-FAA5-4D44-A134-AAC9F01AAEB1}">
  <dimension ref="A1:R17072"/>
  <sheetViews>
    <sheetView tabSelected="1" view="pageBreakPreview" topLeftCell="A13" zoomScale="120" zoomScaleSheetLayoutView="120" workbookViewId="0">
      <selection activeCell="D16" sqref="D16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52" customWidth="1"/>
    <col min="8" max="8" width="15.5546875" style="2" customWidth="1"/>
    <col min="9" max="9" width="3" style="4" customWidth="1"/>
    <col min="10" max="10" width="1.6640625" style="53" customWidth="1"/>
    <col min="11" max="11" width="1.6640625" style="54" customWidth="1"/>
    <col min="12" max="13" width="1.6640625" style="53" customWidth="1"/>
    <col min="14" max="16" width="1.6640625" style="5" customWidth="1"/>
    <col min="17" max="16384" width="9" style="7"/>
  </cols>
  <sheetData>
    <row r="1" spans="1:18">
      <c r="G1" s="2"/>
      <c r="J1" s="5"/>
      <c r="K1" s="6"/>
      <c r="L1" s="5"/>
      <c r="M1" s="5"/>
    </row>
    <row r="2" spans="1:18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57" t="s">
        <v>4</v>
      </c>
      <c r="F3" s="58"/>
      <c r="G3" s="59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8" s="19" customFormat="1" ht="21" customHeight="1">
      <c r="A4" s="20">
        <v>45048</v>
      </c>
      <c r="B4" s="21" t="s">
        <v>18</v>
      </c>
      <c r="C4" s="22" t="s">
        <v>19</v>
      </c>
      <c r="D4" s="23" t="s">
        <v>20</v>
      </c>
      <c r="E4" s="24" t="s">
        <v>21</v>
      </c>
      <c r="F4" s="24" t="s">
        <v>22</v>
      </c>
      <c r="G4" s="60" t="s">
        <v>23</v>
      </c>
      <c r="H4" s="25" t="s">
        <v>24</v>
      </c>
      <c r="I4" s="62" t="s">
        <v>25</v>
      </c>
      <c r="J4" s="70">
        <v>5.9</v>
      </c>
      <c r="K4" s="71">
        <v>2.4</v>
      </c>
      <c r="L4" s="71">
        <v>2</v>
      </c>
      <c r="M4" s="71">
        <v>2.4</v>
      </c>
      <c r="N4" s="71"/>
      <c r="O4" s="71">
        <v>0.5</v>
      </c>
      <c r="P4" s="68">
        <f>J4*70+K4*75+L4*25+M4*45+N4*60+O4*120</f>
        <v>811</v>
      </c>
      <c r="Q4" s="7"/>
      <c r="R4" s="7"/>
    </row>
    <row r="5" spans="1:18" s="19" customFormat="1" ht="9.6" customHeight="1">
      <c r="A5" s="27"/>
      <c r="B5" s="28"/>
      <c r="C5" s="28"/>
      <c r="D5" s="28" t="s">
        <v>26</v>
      </c>
      <c r="E5" s="28" t="s">
        <v>27</v>
      </c>
      <c r="F5" s="28" t="s">
        <v>28</v>
      </c>
      <c r="G5" s="61"/>
      <c r="H5" s="28" t="s">
        <v>29</v>
      </c>
      <c r="I5" s="63"/>
      <c r="J5" s="65"/>
      <c r="K5" s="67"/>
      <c r="L5" s="67"/>
      <c r="M5" s="67"/>
      <c r="N5" s="67"/>
      <c r="O5" s="67"/>
      <c r="P5" s="69"/>
      <c r="Q5" s="7"/>
      <c r="R5" s="7"/>
    </row>
    <row r="6" spans="1:18" ht="21" customHeight="1">
      <c r="A6" s="20">
        <v>45049</v>
      </c>
      <c r="B6" s="29" t="s">
        <v>30</v>
      </c>
      <c r="C6" s="22" t="s">
        <v>19</v>
      </c>
      <c r="D6" s="23" t="s">
        <v>31</v>
      </c>
      <c r="E6" s="24" t="s">
        <v>32</v>
      </c>
      <c r="F6" s="55" t="s">
        <v>199</v>
      </c>
      <c r="G6" s="60" t="s">
        <v>33</v>
      </c>
      <c r="H6" s="25" t="s">
        <v>34</v>
      </c>
      <c r="I6" s="30"/>
      <c r="J6" s="64">
        <v>6</v>
      </c>
      <c r="K6" s="66">
        <v>2.5</v>
      </c>
      <c r="L6" s="66">
        <v>2</v>
      </c>
      <c r="M6" s="66">
        <v>2.5</v>
      </c>
      <c r="N6" s="66"/>
      <c r="O6" s="66"/>
      <c r="P6" s="68">
        <f>J6*70+K6*75+L6*25+M6*45+N6*60+O6*120</f>
        <v>770</v>
      </c>
    </row>
    <row r="7" spans="1:18" ht="9.6" customHeight="1">
      <c r="A7" s="31"/>
      <c r="B7" s="32"/>
      <c r="C7" s="28"/>
      <c r="D7" s="28" t="s">
        <v>35</v>
      </c>
      <c r="E7" s="28" t="s">
        <v>36</v>
      </c>
      <c r="F7" s="56" t="s">
        <v>200</v>
      </c>
      <c r="G7" s="61"/>
      <c r="H7" s="28" t="s">
        <v>37</v>
      </c>
      <c r="I7" s="33"/>
      <c r="J7" s="65"/>
      <c r="K7" s="67"/>
      <c r="L7" s="67"/>
      <c r="M7" s="67"/>
      <c r="N7" s="67"/>
      <c r="O7" s="67"/>
      <c r="P7" s="69"/>
    </row>
    <row r="8" spans="1:18" ht="21.9" customHeight="1">
      <c r="A8" s="34">
        <v>45050</v>
      </c>
      <c r="B8" s="35" t="s">
        <v>38</v>
      </c>
      <c r="C8" s="36" t="s">
        <v>19</v>
      </c>
      <c r="D8" s="37" t="s">
        <v>39</v>
      </c>
      <c r="E8" s="38" t="s">
        <v>40</v>
      </c>
      <c r="F8" s="24" t="s">
        <v>41</v>
      </c>
      <c r="G8" s="60" t="s">
        <v>23</v>
      </c>
      <c r="H8" s="25" t="s">
        <v>42</v>
      </c>
      <c r="I8" s="26"/>
      <c r="J8" s="70">
        <v>5.8</v>
      </c>
      <c r="K8" s="71">
        <v>2.4</v>
      </c>
      <c r="L8" s="71">
        <v>1.8</v>
      </c>
      <c r="M8" s="71">
        <v>2.6</v>
      </c>
      <c r="N8" s="71"/>
      <c r="O8" s="71"/>
      <c r="P8" s="72">
        <f>J8*70+K8*75+L8*25+M8*45+N8*60+O8*120</f>
        <v>748</v>
      </c>
    </row>
    <row r="9" spans="1:18" ht="8.6999999999999993" customHeight="1">
      <c r="A9" s="31"/>
      <c r="B9" s="32"/>
      <c r="C9" s="28"/>
      <c r="D9" s="28" t="s">
        <v>43</v>
      </c>
      <c r="E9" s="28" t="s">
        <v>44</v>
      </c>
      <c r="F9" s="28" t="s">
        <v>45</v>
      </c>
      <c r="G9" s="61"/>
      <c r="H9" s="28" t="s">
        <v>46</v>
      </c>
      <c r="I9" s="33"/>
      <c r="J9" s="65"/>
      <c r="K9" s="67"/>
      <c r="L9" s="67"/>
      <c r="M9" s="67"/>
      <c r="N9" s="67"/>
      <c r="O9" s="67"/>
      <c r="P9" s="69"/>
    </row>
    <row r="10" spans="1:18" ht="21.9" customHeight="1">
      <c r="A10" s="20">
        <v>45051</v>
      </c>
      <c r="B10" s="29" t="s">
        <v>47</v>
      </c>
      <c r="C10" s="22" t="s">
        <v>48</v>
      </c>
      <c r="D10" s="23" t="s">
        <v>49</v>
      </c>
      <c r="E10" s="38" t="s">
        <v>50</v>
      </c>
      <c r="F10" s="24" t="s">
        <v>51</v>
      </c>
      <c r="G10" s="60" t="s">
        <v>23</v>
      </c>
      <c r="H10" s="39" t="s">
        <v>52</v>
      </c>
      <c r="I10" s="26"/>
      <c r="J10" s="64">
        <v>6.1</v>
      </c>
      <c r="K10" s="66">
        <v>2.2999999999999998</v>
      </c>
      <c r="L10" s="66">
        <v>2</v>
      </c>
      <c r="M10" s="66">
        <v>2.5</v>
      </c>
      <c r="N10" s="66"/>
      <c r="O10" s="66"/>
      <c r="P10" s="68">
        <f>J10*70+K10*75+L10*25+M10*45+N10*60+O10*120</f>
        <v>762</v>
      </c>
    </row>
    <row r="11" spans="1:18" ht="8.6999999999999993" customHeight="1" thickBot="1">
      <c r="A11" s="40"/>
      <c r="B11" s="41"/>
      <c r="C11" s="42"/>
      <c r="D11" s="42" t="s">
        <v>53</v>
      </c>
      <c r="E11" s="42" t="s">
        <v>54</v>
      </c>
      <c r="F11" s="42" t="s">
        <v>55</v>
      </c>
      <c r="G11" s="76"/>
      <c r="H11" s="43" t="s">
        <v>56</v>
      </c>
      <c r="I11" s="44"/>
      <c r="J11" s="77"/>
      <c r="K11" s="73"/>
      <c r="L11" s="73"/>
      <c r="M11" s="73"/>
      <c r="N11" s="73"/>
      <c r="O11" s="73"/>
      <c r="P11" s="74"/>
    </row>
    <row r="12" spans="1:18" ht="21.9" customHeight="1">
      <c r="A12" s="20">
        <v>45054</v>
      </c>
      <c r="B12" s="29" t="s">
        <v>57</v>
      </c>
      <c r="C12" s="22" t="s">
        <v>58</v>
      </c>
      <c r="D12" s="23" t="s">
        <v>59</v>
      </c>
      <c r="E12" s="24" t="s">
        <v>60</v>
      </c>
      <c r="F12" s="55" t="s">
        <v>201</v>
      </c>
      <c r="G12" s="75" t="s">
        <v>15</v>
      </c>
      <c r="H12" s="25" t="s">
        <v>61</v>
      </c>
      <c r="I12" s="62" t="s">
        <v>16</v>
      </c>
      <c r="J12" s="64">
        <v>5.9</v>
      </c>
      <c r="K12" s="66">
        <v>3</v>
      </c>
      <c r="L12" s="66">
        <v>2</v>
      </c>
      <c r="M12" s="66">
        <v>2.6</v>
      </c>
      <c r="N12" s="66"/>
      <c r="O12" s="66"/>
      <c r="P12" s="68">
        <f>J12*70+K12*75+L12*25+M12*45+N12*60+O12*120</f>
        <v>805</v>
      </c>
    </row>
    <row r="13" spans="1:18" ht="8.6999999999999993" customHeight="1">
      <c r="A13" s="27"/>
      <c r="B13" s="32"/>
      <c r="C13" s="28"/>
      <c r="D13" s="28" t="s">
        <v>62</v>
      </c>
      <c r="E13" s="28" t="s">
        <v>63</v>
      </c>
      <c r="F13" s="56" t="s">
        <v>137</v>
      </c>
      <c r="G13" s="61"/>
      <c r="H13" s="28" t="s">
        <v>64</v>
      </c>
      <c r="I13" s="63"/>
      <c r="J13" s="65"/>
      <c r="K13" s="67"/>
      <c r="L13" s="67"/>
      <c r="M13" s="67"/>
      <c r="N13" s="67"/>
      <c r="O13" s="67"/>
      <c r="P13" s="69"/>
    </row>
    <row r="14" spans="1:18" ht="21.9" customHeight="1">
      <c r="A14" s="34">
        <v>45055</v>
      </c>
      <c r="B14" s="35" t="s">
        <v>65</v>
      </c>
      <c r="C14" s="22" t="s">
        <v>19</v>
      </c>
      <c r="D14" s="23" t="s">
        <v>66</v>
      </c>
      <c r="E14" s="24" t="s">
        <v>67</v>
      </c>
      <c r="F14" s="24" t="s">
        <v>68</v>
      </c>
      <c r="G14" s="60" t="s">
        <v>23</v>
      </c>
      <c r="H14" s="25" t="s">
        <v>69</v>
      </c>
      <c r="I14" s="62" t="s">
        <v>25</v>
      </c>
      <c r="J14" s="70">
        <v>5.8</v>
      </c>
      <c r="K14" s="71">
        <v>2.2999999999999998</v>
      </c>
      <c r="L14" s="71">
        <v>1.9</v>
      </c>
      <c r="M14" s="71">
        <v>2.5</v>
      </c>
      <c r="N14" s="71"/>
      <c r="O14" s="71">
        <v>0.5</v>
      </c>
      <c r="P14" s="72">
        <f>J14*70+K14*75+L14*25+M14*45+N14*60+O14*120</f>
        <v>798.5</v>
      </c>
    </row>
    <row r="15" spans="1:18" ht="8.6999999999999993" customHeight="1">
      <c r="A15" s="27"/>
      <c r="B15" s="32"/>
      <c r="C15" s="28"/>
      <c r="D15" s="28" t="s">
        <v>70</v>
      </c>
      <c r="E15" s="28" t="s">
        <v>71</v>
      </c>
      <c r="F15" s="28" t="s">
        <v>72</v>
      </c>
      <c r="G15" s="61"/>
      <c r="H15" s="28" t="s">
        <v>73</v>
      </c>
      <c r="I15" s="63"/>
      <c r="J15" s="65"/>
      <c r="K15" s="67"/>
      <c r="L15" s="67"/>
      <c r="M15" s="67"/>
      <c r="N15" s="67"/>
      <c r="O15" s="67"/>
      <c r="P15" s="69"/>
    </row>
    <row r="16" spans="1:18" ht="21.9" customHeight="1">
      <c r="A16" s="45">
        <v>45056</v>
      </c>
      <c r="B16" s="35" t="s">
        <v>30</v>
      </c>
      <c r="C16" s="22" t="s">
        <v>19</v>
      </c>
      <c r="D16" s="23" t="s">
        <v>74</v>
      </c>
      <c r="E16" s="24" t="s">
        <v>75</v>
      </c>
      <c r="F16" s="24" t="s">
        <v>76</v>
      </c>
      <c r="G16" s="60" t="s">
        <v>33</v>
      </c>
      <c r="H16" s="25" t="s">
        <v>77</v>
      </c>
      <c r="I16" s="30"/>
      <c r="J16" s="70">
        <v>5.9</v>
      </c>
      <c r="K16" s="71">
        <v>2.4</v>
      </c>
      <c r="L16" s="71">
        <v>1.9</v>
      </c>
      <c r="M16" s="71">
        <v>2.4</v>
      </c>
      <c r="N16" s="71"/>
      <c r="O16" s="71"/>
      <c r="P16" s="68">
        <f>J16*70+K16*75+L16*25+M16*45+N16*60+O16*120</f>
        <v>748.5</v>
      </c>
    </row>
    <row r="17" spans="1:16" ht="8.6999999999999993" customHeight="1">
      <c r="A17" s="27"/>
      <c r="B17" s="32"/>
      <c r="C17" s="28"/>
      <c r="D17" s="28" t="s">
        <v>78</v>
      </c>
      <c r="E17" s="28" t="s">
        <v>79</v>
      </c>
      <c r="F17" s="28" t="s">
        <v>80</v>
      </c>
      <c r="G17" s="61"/>
      <c r="H17" s="28" t="s">
        <v>81</v>
      </c>
      <c r="I17" s="33"/>
      <c r="J17" s="65"/>
      <c r="K17" s="67"/>
      <c r="L17" s="67"/>
      <c r="M17" s="67"/>
      <c r="N17" s="67"/>
      <c r="O17" s="67"/>
      <c r="P17" s="69"/>
    </row>
    <row r="18" spans="1:16" ht="21.9" customHeight="1">
      <c r="A18" s="45">
        <v>45057</v>
      </c>
      <c r="B18" s="35" t="s">
        <v>38</v>
      </c>
      <c r="C18" s="22" t="s">
        <v>82</v>
      </c>
      <c r="D18" s="23" t="s">
        <v>83</v>
      </c>
      <c r="E18" s="24" t="s">
        <v>84</v>
      </c>
      <c r="F18" s="24" t="s">
        <v>85</v>
      </c>
      <c r="G18" s="60" t="s">
        <v>23</v>
      </c>
      <c r="H18" s="25" t="s">
        <v>86</v>
      </c>
      <c r="I18" s="62" t="s">
        <v>87</v>
      </c>
      <c r="J18" s="70">
        <v>6</v>
      </c>
      <c r="K18" s="71">
        <v>2.5</v>
      </c>
      <c r="L18" s="71">
        <v>1.9</v>
      </c>
      <c r="M18" s="71">
        <v>2.5</v>
      </c>
      <c r="N18" s="71">
        <v>1</v>
      </c>
      <c r="O18" s="71"/>
      <c r="P18" s="72">
        <f>J18*70+K18*75+L18*25+M18*45+N18*60+O18*120</f>
        <v>827.5</v>
      </c>
    </row>
    <row r="19" spans="1:16" ht="8.6999999999999993" customHeight="1">
      <c r="A19" s="78" t="s">
        <v>88</v>
      </c>
      <c r="B19" s="79"/>
      <c r="C19" s="28"/>
      <c r="D19" s="28" t="s">
        <v>89</v>
      </c>
      <c r="E19" s="28" t="s">
        <v>90</v>
      </c>
      <c r="F19" s="28" t="s">
        <v>91</v>
      </c>
      <c r="G19" s="61"/>
      <c r="H19" s="28" t="s">
        <v>92</v>
      </c>
      <c r="I19" s="63"/>
      <c r="J19" s="65"/>
      <c r="K19" s="67"/>
      <c r="L19" s="67"/>
      <c r="M19" s="67"/>
      <c r="N19" s="67"/>
      <c r="O19" s="67"/>
      <c r="P19" s="69"/>
    </row>
    <row r="20" spans="1:16" ht="21.9" customHeight="1">
      <c r="A20" s="45">
        <v>45058</v>
      </c>
      <c r="B20" s="35" t="s">
        <v>47</v>
      </c>
      <c r="C20" s="22" t="s">
        <v>93</v>
      </c>
      <c r="D20" s="23" t="s">
        <v>94</v>
      </c>
      <c r="E20" s="24" t="s">
        <v>95</v>
      </c>
      <c r="F20" s="24" t="s">
        <v>96</v>
      </c>
      <c r="G20" s="60" t="s">
        <v>23</v>
      </c>
      <c r="H20" s="25" t="s">
        <v>97</v>
      </c>
      <c r="I20" s="30"/>
      <c r="J20" s="70">
        <v>6.1</v>
      </c>
      <c r="K20" s="71">
        <v>2.2999999999999998</v>
      </c>
      <c r="L20" s="71">
        <v>2</v>
      </c>
      <c r="M20" s="71">
        <v>2.5</v>
      </c>
      <c r="N20" s="71"/>
      <c r="O20" s="71"/>
      <c r="P20" s="72">
        <f>J20*70+K20*75+L20*25+M20*45+N20*60+O20*120</f>
        <v>762</v>
      </c>
    </row>
    <row r="21" spans="1:16" ht="8.6999999999999993" customHeight="1" thickBot="1">
      <c r="A21" s="46"/>
      <c r="B21" s="41"/>
      <c r="C21" s="42"/>
      <c r="D21" s="42" t="s">
        <v>98</v>
      </c>
      <c r="E21" s="42" t="s">
        <v>99</v>
      </c>
      <c r="F21" s="42" t="s">
        <v>100</v>
      </c>
      <c r="G21" s="76"/>
      <c r="H21" s="42" t="s">
        <v>101</v>
      </c>
      <c r="I21" s="44"/>
      <c r="J21" s="77"/>
      <c r="K21" s="73"/>
      <c r="L21" s="73"/>
      <c r="M21" s="73"/>
      <c r="N21" s="73"/>
      <c r="O21" s="73"/>
      <c r="P21" s="74"/>
    </row>
    <row r="22" spans="1:16" ht="21.9" customHeight="1">
      <c r="A22" s="47">
        <v>45061</v>
      </c>
      <c r="B22" s="29" t="s">
        <v>57</v>
      </c>
      <c r="C22" s="22" t="s">
        <v>102</v>
      </c>
      <c r="D22" s="23" t="s">
        <v>103</v>
      </c>
      <c r="E22" s="24" t="s">
        <v>104</v>
      </c>
      <c r="F22" s="24" t="s">
        <v>105</v>
      </c>
      <c r="G22" s="75" t="s">
        <v>15</v>
      </c>
      <c r="H22" s="48" t="s">
        <v>106</v>
      </c>
      <c r="I22" s="30"/>
      <c r="J22" s="64">
        <v>5.8</v>
      </c>
      <c r="K22" s="66">
        <v>2.5</v>
      </c>
      <c r="L22" s="66">
        <v>2</v>
      </c>
      <c r="M22" s="66">
        <v>2.6</v>
      </c>
      <c r="N22" s="66"/>
      <c r="O22" s="66"/>
      <c r="P22" s="68">
        <f>J22*70+K22*75+L22*25+M22*45+N22*60+O22*120</f>
        <v>760.5</v>
      </c>
    </row>
    <row r="23" spans="1:16" ht="8.6999999999999993" customHeight="1">
      <c r="A23" s="27"/>
      <c r="B23" s="32"/>
      <c r="C23" s="28"/>
      <c r="D23" s="28" t="s">
        <v>17</v>
      </c>
      <c r="E23" s="28" t="s">
        <v>107</v>
      </c>
      <c r="F23" s="28" t="s">
        <v>108</v>
      </c>
      <c r="G23" s="61"/>
      <c r="H23" s="28" t="s">
        <v>109</v>
      </c>
      <c r="I23" s="33"/>
      <c r="J23" s="65"/>
      <c r="K23" s="67"/>
      <c r="L23" s="67"/>
      <c r="M23" s="67"/>
      <c r="N23" s="67"/>
      <c r="O23" s="67"/>
      <c r="P23" s="69"/>
    </row>
    <row r="24" spans="1:16" ht="21.9" customHeight="1">
      <c r="A24" s="47">
        <v>45062</v>
      </c>
      <c r="B24" s="29" t="s">
        <v>65</v>
      </c>
      <c r="C24" s="22" t="s">
        <v>19</v>
      </c>
      <c r="D24" s="23" t="s">
        <v>110</v>
      </c>
      <c r="E24" s="55" t="s">
        <v>202</v>
      </c>
      <c r="F24" s="24" t="s">
        <v>111</v>
      </c>
      <c r="G24" s="60" t="s">
        <v>23</v>
      </c>
      <c r="H24" s="39" t="s">
        <v>112</v>
      </c>
      <c r="I24" s="62" t="s">
        <v>25</v>
      </c>
      <c r="J24" s="70">
        <v>5.9</v>
      </c>
      <c r="K24" s="71">
        <v>2.4</v>
      </c>
      <c r="L24" s="71">
        <v>2</v>
      </c>
      <c r="M24" s="71">
        <v>2.4</v>
      </c>
      <c r="N24" s="71"/>
      <c r="O24" s="71">
        <v>0.5</v>
      </c>
      <c r="P24" s="72">
        <f>J24*70+K24*75+L24*25+M24*45+N24*60+O24*120</f>
        <v>811</v>
      </c>
    </row>
    <row r="25" spans="1:16" ht="8.6999999999999993" customHeight="1">
      <c r="A25" s="27"/>
      <c r="B25" s="32"/>
      <c r="C25" s="28"/>
      <c r="D25" s="28" t="s">
        <v>113</v>
      </c>
      <c r="E25" s="56" t="s">
        <v>203</v>
      </c>
      <c r="F25" s="28" t="s">
        <v>114</v>
      </c>
      <c r="G25" s="61"/>
      <c r="H25" s="49" t="s">
        <v>115</v>
      </c>
      <c r="I25" s="63"/>
      <c r="J25" s="65"/>
      <c r="K25" s="67"/>
      <c r="L25" s="67"/>
      <c r="M25" s="67"/>
      <c r="N25" s="67"/>
      <c r="O25" s="67"/>
      <c r="P25" s="69"/>
    </row>
    <row r="26" spans="1:16" ht="21.9" customHeight="1">
      <c r="A26" s="47">
        <v>45063</v>
      </c>
      <c r="B26" s="29" t="s">
        <v>30</v>
      </c>
      <c r="C26" s="22" t="s">
        <v>19</v>
      </c>
      <c r="D26" s="23" t="s">
        <v>116</v>
      </c>
      <c r="E26" s="55" t="s">
        <v>204</v>
      </c>
      <c r="F26" s="24" t="s">
        <v>117</v>
      </c>
      <c r="G26" s="60" t="s">
        <v>33</v>
      </c>
      <c r="H26" s="25" t="s">
        <v>118</v>
      </c>
      <c r="I26" s="30"/>
      <c r="J26" s="70">
        <v>6</v>
      </c>
      <c r="K26" s="71">
        <v>2.2999999999999998</v>
      </c>
      <c r="L26" s="71">
        <v>1.8</v>
      </c>
      <c r="M26" s="71">
        <v>2.4</v>
      </c>
      <c r="N26" s="71"/>
      <c r="O26" s="71"/>
      <c r="P26" s="72">
        <f>J26*70+K26*75+L26*25+M26*45+N26*60+O26*120</f>
        <v>745.5</v>
      </c>
    </row>
    <row r="27" spans="1:16" ht="8.6999999999999993" customHeight="1">
      <c r="A27" s="27"/>
      <c r="B27" s="32"/>
      <c r="C27" s="28"/>
      <c r="D27" s="28" t="s">
        <v>119</v>
      </c>
      <c r="E27" s="56" t="s">
        <v>205</v>
      </c>
      <c r="F27" s="28" t="s">
        <v>120</v>
      </c>
      <c r="G27" s="61"/>
      <c r="H27" s="28" t="s">
        <v>121</v>
      </c>
      <c r="I27" s="33"/>
      <c r="J27" s="65"/>
      <c r="K27" s="67"/>
      <c r="L27" s="67"/>
      <c r="M27" s="67"/>
      <c r="N27" s="67"/>
      <c r="O27" s="67"/>
      <c r="P27" s="69"/>
    </row>
    <row r="28" spans="1:16" ht="22.8" customHeight="1">
      <c r="A28" s="45">
        <v>45064</v>
      </c>
      <c r="B28" s="35" t="s">
        <v>38</v>
      </c>
      <c r="C28" s="36" t="s">
        <v>19</v>
      </c>
      <c r="D28" s="37" t="s">
        <v>122</v>
      </c>
      <c r="E28" s="38" t="s">
        <v>123</v>
      </c>
      <c r="F28" s="38" t="s">
        <v>124</v>
      </c>
      <c r="G28" s="60" t="s">
        <v>23</v>
      </c>
      <c r="H28" s="48" t="s">
        <v>125</v>
      </c>
      <c r="I28" s="26"/>
      <c r="J28" s="70">
        <v>6</v>
      </c>
      <c r="K28" s="71">
        <v>2.4</v>
      </c>
      <c r="L28" s="71">
        <v>1.9</v>
      </c>
      <c r="M28" s="71">
        <v>2.4</v>
      </c>
      <c r="N28" s="71"/>
      <c r="O28" s="71"/>
      <c r="P28" s="72">
        <f>J28*70+K28*75+L28*25+M28*45+N28*60+O28*120</f>
        <v>755.5</v>
      </c>
    </row>
    <row r="29" spans="1:16" ht="8.6999999999999993" customHeight="1">
      <c r="A29" s="27"/>
      <c r="B29" s="32"/>
      <c r="C29" s="28"/>
      <c r="D29" s="28" t="s">
        <v>126</v>
      </c>
      <c r="E29" s="28" t="s">
        <v>127</v>
      </c>
      <c r="F29" s="28" t="s">
        <v>128</v>
      </c>
      <c r="G29" s="61"/>
      <c r="H29" s="28" t="s">
        <v>129</v>
      </c>
      <c r="I29" s="33"/>
      <c r="J29" s="65"/>
      <c r="K29" s="67"/>
      <c r="L29" s="67"/>
      <c r="M29" s="67"/>
      <c r="N29" s="67"/>
      <c r="O29" s="67"/>
      <c r="P29" s="69"/>
    </row>
    <row r="30" spans="1:16" ht="22.8" customHeight="1">
      <c r="A30" s="45">
        <v>45065</v>
      </c>
      <c r="B30" s="35" t="s">
        <v>47</v>
      </c>
      <c r="C30" s="36" t="s">
        <v>130</v>
      </c>
      <c r="D30" s="23" t="s">
        <v>131</v>
      </c>
      <c r="E30" s="24" t="s">
        <v>132</v>
      </c>
      <c r="F30" s="24" t="s">
        <v>133</v>
      </c>
      <c r="G30" s="60" t="s">
        <v>134</v>
      </c>
      <c r="H30" s="25" t="s">
        <v>135</v>
      </c>
      <c r="I30" s="50"/>
      <c r="J30" s="70">
        <v>5.8</v>
      </c>
      <c r="K30" s="71">
        <v>2.4</v>
      </c>
      <c r="L30" s="71">
        <v>2</v>
      </c>
      <c r="M30" s="71">
        <v>2.6</v>
      </c>
      <c r="N30" s="71"/>
      <c r="O30" s="71"/>
      <c r="P30" s="72">
        <f>J30*70+K30*75+L30*25+M30*45+N30*60+O30*120</f>
        <v>753</v>
      </c>
    </row>
    <row r="31" spans="1:16" ht="8.6999999999999993" customHeight="1" thickBot="1">
      <c r="A31" s="46"/>
      <c r="B31" s="41"/>
      <c r="C31" s="42"/>
      <c r="D31" s="51" t="s">
        <v>17</v>
      </c>
      <c r="E31" s="42" t="s">
        <v>136</v>
      </c>
      <c r="F31" s="42" t="s">
        <v>137</v>
      </c>
      <c r="G31" s="76"/>
      <c r="H31" s="42" t="s">
        <v>138</v>
      </c>
      <c r="I31" s="44"/>
      <c r="J31" s="77"/>
      <c r="K31" s="73"/>
      <c r="L31" s="73"/>
      <c r="M31" s="73"/>
      <c r="N31" s="73"/>
      <c r="O31" s="73"/>
      <c r="P31" s="74"/>
    </row>
    <row r="32" spans="1:16" ht="21.9" customHeight="1">
      <c r="A32" s="47">
        <v>45068</v>
      </c>
      <c r="B32" s="29" t="s">
        <v>57</v>
      </c>
      <c r="C32" s="22" t="s">
        <v>14</v>
      </c>
      <c r="D32" s="23" t="s">
        <v>139</v>
      </c>
      <c r="E32" s="24" t="s">
        <v>140</v>
      </c>
      <c r="F32" s="24" t="s">
        <v>141</v>
      </c>
      <c r="G32" s="75" t="s">
        <v>15</v>
      </c>
      <c r="H32" s="25" t="s">
        <v>142</v>
      </c>
      <c r="I32" s="25"/>
      <c r="J32" s="64">
        <v>5.9</v>
      </c>
      <c r="K32" s="66">
        <v>2.2999999999999998</v>
      </c>
      <c r="L32" s="66">
        <v>1.8</v>
      </c>
      <c r="M32" s="66">
        <v>2.6</v>
      </c>
      <c r="N32" s="66"/>
      <c r="O32" s="66"/>
      <c r="P32" s="68">
        <f>J32*70+K32*75+L32*25+M32*45+N32*60+O32*120</f>
        <v>747.5</v>
      </c>
    </row>
    <row r="33" spans="1:16" ht="8.6999999999999993" customHeight="1">
      <c r="A33" s="27"/>
      <c r="B33" s="32"/>
      <c r="C33" s="28"/>
      <c r="D33" s="28" t="s">
        <v>143</v>
      </c>
      <c r="E33" s="28" t="s">
        <v>144</v>
      </c>
      <c r="F33" s="28" t="s">
        <v>145</v>
      </c>
      <c r="G33" s="61"/>
      <c r="H33" s="28" t="s">
        <v>146</v>
      </c>
      <c r="I33" s="28"/>
      <c r="J33" s="65"/>
      <c r="K33" s="67"/>
      <c r="L33" s="67"/>
      <c r="M33" s="67"/>
      <c r="N33" s="67"/>
      <c r="O33" s="67"/>
      <c r="P33" s="69"/>
    </row>
    <row r="34" spans="1:16" ht="21.9" customHeight="1">
      <c r="A34" s="47">
        <v>45069</v>
      </c>
      <c r="B34" s="35" t="s">
        <v>65</v>
      </c>
      <c r="C34" s="22" t="s">
        <v>19</v>
      </c>
      <c r="D34" s="23" t="s">
        <v>147</v>
      </c>
      <c r="E34" s="24" t="s">
        <v>148</v>
      </c>
      <c r="F34" s="24" t="s">
        <v>149</v>
      </c>
      <c r="G34" s="75" t="s">
        <v>134</v>
      </c>
      <c r="H34" s="25" t="s">
        <v>150</v>
      </c>
      <c r="I34" s="62" t="s">
        <v>25</v>
      </c>
      <c r="J34" s="70">
        <v>5.8</v>
      </c>
      <c r="K34" s="71">
        <v>2.2999999999999998</v>
      </c>
      <c r="L34" s="71">
        <v>2</v>
      </c>
      <c r="M34" s="71">
        <v>2.5</v>
      </c>
      <c r="N34" s="71"/>
      <c r="O34" s="71">
        <v>0.5</v>
      </c>
      <c r="P34" s="72">
        <f>J34*70+K34*75+L34*25+M34*45+N34*60+O34*120</f>
        <v>801</v>
      </c>
    </row>
    <row r="35" spans="1:16" ht="8.6999999999999993" customHeight="1">
      <c r="A35" s="27"/>
      <c r="B35" s="32"/>
      <c r="C35" s="28"/>
      <c r="D35" s="28" t="s">
        <v>151</v>
      </c>
      <c r="E35" s="28" t="s">
        <v>152</v>
      </c>
      <c r="F35" s="28" t="s">
        <v>153</v>
      </c>
      <c r="G35" s="61"/>
      <c r="H35" s="28" t="s">
        <v>154</v>
      </c>
      <c r="I35" s="63"/>
      <c r="J35" s="65"/>
      <c r="K35" s="67"/>
      <c r="L35" s="67"/>
      <c r="M35" s="67"/>
      <c r="N35" s="67"/>
      <c r="O35" s="67"/>
      <c r="P35" s="69"/>
    </row>
    <row r="36" spans="1:16" ht="21.9" customHeight="1">
      <c r="A36" s="47">
        <v>45070</v>
      </c>
      <c r="B36" s="35" t="s">
        <v>30</v>
      </c>
      <c r="C36" s="22" t="s">
        <v>19</v>
      </c>
      <c r="D36" s="23" t="s">
        <v>155</v>
      </c>
      <c r="E36" s="24" t="s">
        <v>156</v>
      </c>
      <c r="F36" s="24" t="s">
        <v>157</v>
      </c>
      <c r="G36" s="75" t="s">
        <v>158</v>
      </c>
      <c r="H36" s="25" t="s">
        <v>159</v>
      </c>
      <c r="I36" s="30"/>
      <c r="J36" s="70">
        <v>5.8</v>
      </c>
      <c r="K36" s="71">
        <v>2.4</v>
      </c>
      <c r="L36" s="71">
        <v>2</v>
      </c>
      <c r="M36" s="71">
        <v>2.6</v>
      </c>
      <c r="N36" s="71"/>
      <c r="O36" s="71"/>
      <c r="P36" s="68">
        <f>J36*70+K36*75+L36*25+M36*45+N36*60+O36*120</f>
        <v>753</v>
      </c>
    </row>
    <row r="37" spans="1:16" ht="8.6999999999999993" customHeight="1">
      <c r="A37" s="27"/>
      <c r="B37" s="32"/>
      <c r="C37" s="28"/>
      <c r="D37" s="28" t="s">
        <v>160</v>
      </c>
      <c r="E37" s="28" t="s">
        <v>161</v>
      </c>
      <c r="F37" s="28" t="s">
        <v>162</v>
      </c>
      <c r="G37" s="61"/>
      <c r="H37" s="28" t="s">
        <v>163</v>
      </c>
      <c r="I37" s="33"/>
      <c r="J37" s="65"/>
      <c r="K37" s="67"/>
      <c r="L37" s="67"/>
      <c r="M37" s="67"/>
      <c r="N37" s="67"/>
      <c r="O37" s="67"/>
      <c r="P37" s="69"/>
    </row>
    <row r="38" spans="1:16" ht="21.9" customHeight="1">
      <c r="A38" s="47">
        <v>45071</v>
      </c>
      <c r="B38" s="35" t="s">
        <v>38</v>
      </c>
      <c r="C38" s="22" t="s">
        <v>164</v>
      </c>
      <c r="D38" s="24" t="s">
        <v>165</v>
      </c>
      <c r="E38" s="24" t="s">
        <v>166</v>
      </c>
      <c r="F38" s="24" t="s">
        <v>167</v>
      </c>
      <c r="G38" s="75" t="s">
        <v>134</v>
      </c>
      <c r="H38" s="25" t="s">
        <v>168</v>
      </c>
      <c r="I38" s="62" t="s">
        <v>87</v>
      </c>
      <c r="J38" s="70">
        <v>6</v>
      </c>
      <c r="K38" s="71">
        <v>2.5</v>
      </c>
      <c r="L38" s="71">
        <v>1.8</v>
      </c>
      <c r="M38" s="71">
        <v>2.4</v>
      </c>
      <c r="N38" s="71">
        <v>1</v>
      </c>
      <c r="O38" s="71"/>
      <c r="P38" s="72">
        <f>J38*70+K38*75+L38*25+M38*45+N38*60+O38*120</f>
        <v>820.5</v>
      </c>
    </row>
    <row r="39" spans="1:16" ht="8.6999999999999993" customHeight="1">
      <c r="A39" s="78" t="s">
        <v>88</v>
      </c>
      <c r="B39" s="79"/>
      <c r="C39" s="28"/>
      <c r="D39" s="28" t="s">
        <v>71</v>
      </c>
      <c r="E39" s="28" t="s">
        <v>169</v>
      </c>
      <c r="F39" s="28" t="s">
        <v>170</v>
      </c>
      <c r="G39" s="61"/>
      <c r="H39" s="28" t="s">
        <v>171</v>
      </c>
      <c r="I39" s="63"/>
      <c r="J39" s="65"/>
      <c r="K39" s="67"/>
      <c r="L39" s="67"/>
      <c r="M39" s="67"/>
      <c r="N39" s="67"/>
      <c r="O39" s="67"/>
      <c r="P39" s="69"/>
    </row>
    <row r="40" spans="1:16" ht="21.9" customHeight="1">
      <c r="A40" s="45">
        <v>45072</v>
      </c>
      <c r="B40" s="35" t="s">
        <v>47</v>
      </c>
      <c r="C40" s="36" t="s">
        <v>48</v>
      </c>
      <c r="D40" s="37" t="s">
        <v>172</v>
      </c>
      <c r="E40" s="38" t="s">
        <v>173</v>
      </c>
      <c r="F40" s="38" t="s">
        <v>174</v>
      </c>
      <c r="G40" s="60" t="s">
        <v>134</v>
      </c>
      <c r="H40" s="48" t="s">
        <v>175</v>
      </c>
      <c r="I40" s="26"/>
      <c r="J40" s="70">
        <v>6</v>
      </c>
      <c r="K40" s="71">
        <v>2.5</v>
      </c>
      <c r="L40" s="71">
        <v>1.8</v>
      </c>
      <c r="M40" s="71">
        <v>2.4</v>
      </c>
      <c r="N40" s="71"/>
      <c r="O40" s="71"/>
      <c r="P40" s="72">
        <f>J40*70+K40*75+L40*25+M40*45+N40*60+O40*120</f>
        <v>760.5</v>
      </c>
    </row>
    <row r="41" spans="1:16" ht="8.1" customHeight="1" thickBot="1">
      <c r="A41" s="46"/>
      <c r="B41" s="41"/>
      <c r="C41" s="42"/>
      <c r="D41" s="42" t="s">
        <v>176</v>
      </c>
      <c r="E41" s="42" t="s">
        <v>55</v>
      </c>
      <c r="F41" s="42" t="s">
        <v>177</v>
      </c>
      <c r="G41" s="76"/>
      <c r="H41" s="42" t="s">
        <v>178</v>
      </c>
      <c r="I41" s="44"/>
      <c r="J41" s="77"/>
      <c r="K41" s="73"/>
      <c r="L41" s="73"/>
      <c r="M41" s="73"/>
      <c r="N41" s="73"/>
      <c r="O41" s="73"/>
      <c r="P41" s="74"/>
    </row>
    <row r="42" spans="1:16" ht="21.9" customHeight="1">
      <c r="A42" s="47">
        <v>45075</v>
      </c>
      <c r="B42" s="29" t="s">
        <v>57</v>
      </c>
      <c r="C42" s="22" t="s">
        <v>58</v>
      </c>
      <c r="D42" s="23" t="s">
        <v>179</v>
      </c>
      <c r="E42" s="24" t="s">
        <v>180</v>
      </c>
      <c r="F42" s="55" t="s">
        <v>206</v>
      </c>
      <c r="G42" s="75" t="s">
        <v>15</v>
      </c>
      <c r="H42" s="25" t="s">
        <v>181</v>
      </c>
      <c r="I42" s="30"/>
      <c r="J42" s="64">
        <v>6</v>
      </c>
      <c r="K42" s="66">
        <v>2.5</v>
      </c>
      <c r="L42" s="66">
        <v>1.8</v>
      </c>
      <c r="M42" s="66">
        <v>2.5</v>
      </c>
      <c r="N42" s="66"/>
      <c r="O42" s="66"/>
      <c r="P42" s="68">
        <f>J42*70+K42*75+L42*25+M42*45+N42*60+O42*120</f>
        <v>765</v>
      </c>
    </row>
    <row r="43" spans="1:16" ht="8.1" customHeight="1">
      <c r="A43" s="27"/>
      <c r="B43" s="32"/>
      <c r="C43" s="28"/>
      <c r="D43" s="28" t="s">
        <v>182</v>
      </c>
      <c r="E43" s="28" t="s">
        <v>183</v>
      </c>
      <c r="F43" s="56" t="s">
        <v>207</v>
      </c>
      <c r="G43" s="61"/>
      <c r="H43" s="28" t="s">
        <v>64</v>
      </c>
      <c r="I43" s="33"/>
      <c r="J43" s="65"/>
      <c r="K43" s="67"/>
      <c r="L43" s="67"/>
      <c r="M43" s="67"/>
      <c r="N43" s="67"/>
      <c r="O43" s="67"/>
      <c r="P43" s="69"/>
    </row>
    <row r="44" spans="1:16" ht="21.9" customHeight="1">
      <c r="A44" s="47">
        <v>45076</v>
      </c>
      <c r="B44" s="35" t="s">
        <v>65</v>
      </c>
      <c r="C44" s="22" t="s">
        <v>19</v>
      </c>
      <c r="D44" s="23" t="s">
        <v>184</v>
      </c>
      <c r="E44" s="24" t="s">
        <v>185</v>
      </c>
      <c r="F44" s="24" t="s">
        <v>186</v>
      </c>
      <c r="G44" s="75" t="s">
        <v>134</v>
      </c>
      <c r="H44" s="25" t="s">
        <v>187</v>
      </c>
      <c r="I44" s="62" t="s">
        <v>25</v>
      </c>
      <c r="J44" s="70">
        <v>5.9</v>
      </c>
      <c r="K44" s="71">
        <v>2.4</v>
      </c>
      <c r="L44" s="71">
        <v>1.8</v>
      </c>
      <c r="M44" s="71">
        <v>2.6</v>
      </c>
      <c r="N44" s="71"/>
      <c r="O44" s="71">
        <v>0.5</v>
      </c>
      <c r="P44" s="72">
        <f>J44*70+K44*75+L44*25+M44*45+N44*60+O44*120</f>
        <v>815</v>
      </c>
    </row>
    <row r="45" spans="1:16" ht="8.1" customHeight="1">
      <c r="A45" s="27"/>
      <c r="B45" s="32"/>
      <c r="C45" s="28"/>
      <c r="D45" s="28" t="s">
        <v>188</v>
      </c>
      <c r="E45" s="28" t="s">
        <v>120</v>
      </c>
      <c r="F45" s="28" t="s">
        <v>189</v>
      </c>
      <c r="G45" s="61"/>
      <c r="H45" s="28" t="s">
        <v>190</v>
      </c>
      <c r="I45" s="63"/>
      <c r="J45" s="65"/>
      <c r="K45" s="67"/>
      <c r="L45" s="67"/>
      <c r="M45" s="67"/>
      <c r="N45" s="67"/>
      <c r="O45" s="67"/>
      <c r="P45" s="69"/>
    </row>
    <row r="46" spans="1:16" ht="21.9" customHeight="1">
      <c r="A46" s="47">
        <v>45077</v>
      </c>
      <c r="B46" s="35" t="s">
        <v>30</v>
      </c>
      <c r="C46" s="22" t="s">
        <v>19</v>
      </c>
      <c r="D46" s="23" t="s">
        <v>191</v>
      </c>
      <c r="E46" s="24" t="s">
        <v>192</v>
      </c>
      <c r="F46" s="24" t="s">
        <v>193</v>
      </c>
      <c r="G46" s="75" t="s">
        <v>158</v>
      </c>
      <c r="H46" s="25" t="s">
        <v>194</v>
      </c>
      <c r="I46" s="30"/>
      <c r="J46" s="70">
        <v>5.8</v>
      </c>
      <c r="K46" s="71">
        <v>2.5</v>
      </c>
      <c r="L46" s="71">
        <v>2</v>
      </c>
      <c r="M46" s="71">
        <v>2.4</v>
      </c>
      <c r="N46" s="71"/>
      <c r="O46" s="71"/>
      <c r="P46" s="68">
        <f>J46*70+K46*75+L46*25+M46*45+N46*60+O46*120</f>
        <v>751.5</v>
      </c>
    </row>
    <row r="47" spans="1:16" ht="8.6999999999999993" customHeight="1" thickBot="1">
      <c r="A47" s="27"/>
      <c r="B47" s="32"/>
      <c r="C47" s="28"/>
      <c r="D47" s="28" t="s">
        <v>17</v>
      </c>
      <c r="E47" s="28" t="s">
        <v>195</v>
      </c>
      <c r="F47" s="28" t="s">
        <v>196</v>
      </c>
      <c r="G47" s="61"/>
      <c r="H47" s="28" t="s">
        <v>197</v>
      </c>
      <c r="I47" s="33"/>
      <c r="J47" s="65"/>
      <c r="K47" s="67"/>
      <c r="L47" s="67"/>
      <c r="M47" s="67"/>
      <c r="N47" s="67"/>
      <c r="O47" s="67"/>
      <c r="P47" s="69"/>
    </row>
    <row r="48" spans="1:16" ht="43.2" customHeight="1">
      <c r="A48" s="80" t="s">
        <v>198</v>
      </c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</row>
    <row r="49" spans="1:13">
      <c r="G49" s="2"/>
      <c r="J49" s="5"/>
      <c r="K49" s="6"/>
      <c r="L49" s="5"/>
      <c r="M49" s="5"/>
    </row>
    <row r="50" spans="1:13">
      <c r="G50" s="2"/>
      <c r="J50" s="5"/>
      <c r="K50" s="6"/>
      <c r="L50" s="5"/>
      <c r="M50" s="5"/>
    </row>
    <row r="51" spans="1:13">
      <c r="G51" s="2"/>
      <c r="J51" s="5"/>
      <c r="K51" s="6"/>
      <c r="L51" s="5"/>
      <c r="M51" s="5"/>
    </row>
    <row r="52" spans="1:13">
      <c r="G52" s="2"/>
      <c r="J52" s="5"/>
      <c r="K52" s="6"/>
      <c r="L52" s="5"/>
      <c r="M52" s="5"/>
    </row>
    <row r="53" spans="1:13">
      <c r="G53" s="2"/>
      <c r="J53" s="5"/>
      <c r="K53" s="6"/>
      <c r="L53" s="5"/>
      <c r="M53" s="5"/>
    </row>
    <row r="54" spans="1:13">
      <c r="G54" s="2"/>
      <c r="J54" s="5"/>
      <c r="K54" s="6"/>
      <c r="L54" s="5"/>
      <c r="M54" s="5"/>
    </row>
    <row r="55" spans="1:13">
      <c r="G55" s="2"/>
      <c r="J55" s="5"/>
      <c r="K55" s="6"/>
      <c r="L55" s="5"/>
      <c r="M55" s="5"/>
    </row>
    <row r="56" spans="1:13">
      <c r="G56" s="2"/>
      <c r="J56" s="5"/>
      <c r="K56" s="6"/>
      <c r="L56" s="5"/>
      <c r="M56" s="5"/>
    </row>
    <row r="57" spans="1:13">
      <c r="G57" s="2"/>
      <c r="J57" s="5"/>
      <c r="K57" s="6"/>
      <c r="L57" s="5"/>
      <c r="M57" s="5"/>
    </row>
    <row r="58" spans="1:13">
      <c r="G58" s="2"/>
      <c r="J58" s="5"/>
      <c r="K58" s="6"/>
      <c r="L58" s="5"/>
      <c r="M58" s="5"/>
    </row>
    <row r="59" spans="1:13">
      <c r="G59" s="2"/>
      <c r="J59" s="5"/>
      <c r="K59" s="6"/>
      <c r="L59" s="5"/>
      <c r="M59" s="5"/>
    </row>
    <row r="60" spans="1:13" s="5" customFormat="1" ht="15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3" s="5" customFormat="1" ht="15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3" s="5" customFormat="1" ht="15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3" s="5" customFormat="1" ht="15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3" s="5" customFormat="1" ht="15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 ht="15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 ht="15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 ht="15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</sheetData>
  <mergeCells count="188">
    <mergeCell ref="O46:O47"/>
    <mergeCell ref="P46:P47"/>
    <mergeCell ref="A48:P48"/>
    <mergeCell ref="G46:G47"/>
    <mergeCell ref="J46:J47"/>
    <mergeCell ref="K46:K47"/>
    <mergeCell ref="L46:L47"/>
    <mergeCell ref="M46:M47"/>
    <mergeCell ref="N46:N47"/>
    <mergeCell ref="G42:G43"/>
    <mergeCell ref="J42:J43"/>
    <mergeCell ref="K42:K43"/>
    <mergeCell ref="L42:L43"/>
    <mergeCell ref="M42:M43"/>
    <mergeCell ref="N42:N43"/>
    <mergeCell ref="O42:O43"/>
    <mergeCell ref="P42:P43"/>
    <mergeCell ref="G44:G45"/>
    <mergeCell ref="I44:I45"/>
    <mergeCell ref="J44:J45"/>
    <mergeCell ref="K44:K45"/>
    <mergeCell ref="L44:L45"/>
    <mergeCell ref="M44:M45"/>
    <mergeCell ref="N44:N45"/>
    <mergeCell ref="O44:O45"/>
    <mergeCell ref="P44:P45"/>
    <mergeCell ref="A39:B39"/>
    <mergeCell ref="G40:G41"/>
    <mergeCell ref="J40:J41"/>
    <mergeCell ref="K40:K41"/>
    <mergeCell ref="L40:L41"/>
    <mergeCell ref="M40:M41"/>
    <mergeCell ref="P36:P37"/>
    <mergeCell ref="G38:G39"/>
    <mergeCell ref="I38:I39"/>
    <mergeCell ref="J38:J39"/>
    <mergeCell ref="K38:K39"/>
    <mergeCell ref="L38:L39"/>
    <mergeCell ref="M38:M39"/>
    <mergeCell ref="N38:N39"/>
    <mergeCell ref="O38:O39"/>
    <mergeCell ref="P38:P39"/>
    <mergeCell ref="N40:N41"/>
    <mergeCell ref="O40:O41"/>
    <mergeCell ref="P40:P41"/>
    <mergeCell ref="N34:N35"/>
    <mergeCell ref="O34:O35"/>
    <mergeCell ref="P34:P35"/>
    <mergeCell ref="G36:G37"/>
    <mergeCell ref="J36:J37"/>
    <mergeCell ref="K36:K37"/>
    <mergeCell ref="L36:L37"/>
    <mergeCell ref="M36:M37"/>
    <mergeCell ref="N36:N37"/>
    <mergeCell ref="O36:O37"/>
    <mergeCell ref="G34:G35"/>
    <mergeCell ref="I34:I35"/>
    <mergeCell ref="J34:J35"/>
    <mergeCell ref="K34:K35"/>
    <mergeCell ref="L34:L35"/>
    <mergeCell ref="M34:M35"/>
    <mergeCell ref="O30:O31"/>
    <mergeCell ref="P30:P31"/>
    <mergeCell ref="G32:G33"/>
    <mergeCell ref="J32:J33"/>
    <mergeCell ref="K32:K33"/>
    <mergeCell ref="L32:L33"/>
    <mergeCell ref="M32:M33"/>
    <mergeCell ref="N32:N33"/>
    <mergeCell ref="O32:O33"/>
    <mergeCell ref="P32:P33"/>
    <mergeCell ref="G30:G31"/>
    <mergeCell ref="J30:J31"/>
    <mergeCell ref="K30:K31"/>
    <mergeCell ref="L30:L31"/>
    <mergeCell ref="M30:M31"/>
    <mergeCell ref="N30:N31"/>
    <mergeCell ref="O26:O27"/>
    <mergeCell ref="P26:P27"/>
    <mergeCell ref="G28:G29"/>
    <mergeCell ref="J28:J29"/>
    <mergeCell ref="K28:K29"/>
    <mergeCell ref="L28:L29"/>
    <mergeCell ref="M28:M29"/>
    <mergeCell ref="N28:N29"/>
    <mergeCell ref="O28:O29"/>
    <mergeCell ref="P28:P29"/>
    <mergeCell ref="G26:G27"/>
    <mergeCell ref="J26:J27"/>
    <mergeCell ref="K26:K27"/>
    <mergeCell ref="L26:L27"/>
    <mergeCell ref="M26:M27"/>
    <mergeCell ref="N26:N27"/>
    <mergeCell ref="G22:G23"/>
    <mergeCell ref="J22:J23"/>
    <mergeCell ref="K22:K23"/>
    <mergeCell ref="L22:L23"/>
    <mergeCell ref="M22:M23"/>
    <mergeCell ref="N22:N23"/>
    <mergeCell ref="O22:O23"/>
    <mergeCell ref="P22:P23"/>
    <mergeCell ref="G24:G25"/>
    <mergeCell ref="I24:I25"/>
    <mergeCell ref="J24:J25"/>
    <mergeCell ref="K24:K25"/>
    <mergeCell ref="L24:L25"/>
    <mergeCell ref="M24:M25"/>
    <mergeCell ref="N24:N25"/>
    <mergeCell ref="O24:O25"/>
    <mergeCell ref="P24:P25"/>
    <mergeCell ref="A19:B19"/>
    <mergeCell ref="G20:G21"/>
    <mergeCell ref="J20:J21"/>
    <mergeCell ref="K20:K21"/>
    <mergeCell ref="L20:L21"/>
    <mergeCell ref="M20:M21"/>
    <mergeCell ref="P16:P17"/>
    <mergeCell ref="G18:G19"/>
    <mergeCell ref="I18:I19"/>
    <mergeCell ref="J18:J19"/>
    <mergeCell ref="K18:K19"/>
    <mergeCell ref="L18:L19"/>
    <mergeCell ref="M18:M19"/>
    <mergeCell ref="N18:N19"/>
    <mergeCell ref="O18:O19"/>
    <mergeCell ref="P18:P19"/>
    <mergeCell ref="N20:N21"/>
    <mergeCell ref="O20:O21"/>
    <mergeCell ref="P20:P21"/>
    <mergeCell ref="N14:N15"/>
    <mergeCell ref="O14:O15"/>
    <mergeCell ref="P14:P15"/>
    <mergeCell ref="G16:G17"/>
    <mergeCell ref="J16:J17"/>
    <mergeCell ref="K16:K17"/>
    <mergeCell ref="L16:L17"/>
    <mergeCell ref="M16:M17"/>
    <mergeCell ref="N16:N17"/>
    <mergeCell ref="O16:O17"/>
    <mergeCell ref="G14:G15"/>
    <mergeCell ref="I14:I15"/>
    <mergeCell ref="J14:J15"/>
    <mergeCell ref="K14:K15"/>
    <mergeCell ref="L14:L15"/>
    <mergeCell ref="M14:M15"/>
    <mergeCell ref="O10:O11"/>
    <mergeCell ref="P10:P11"/>
    <mergeCell ref="G12:G13"/>
    <mergeCell ref="J12:J13"/>
    <mergeCell ref="K12:K13"/>
    <mergeCell ref="L12:L13"/>
    <mergeCell ref="M12:M13"/>
    <mergeCell ref="N12:N13"/>
    <mergeCell ref="O12:O13"/>
    <mergeCell ref="P12:P13"/>
    <mergeCell ref="G10:G11"/>
    <mergeCell ref="J10:J11"/>
    <mergeCell ref="K10:K11"/>
    <mergeCell ref="L10:L11"/>
    <mergeCell ref="M10:M11"/>
    <mergeCell ref="N10:N11"/>
    <mergeCell ref="I12:I13"/>
    <mergeCell ref="G6:G7"/>
    <mergeCell ref="J6:J7"/>
    <mergeCell ref="K6:K7"/>
    <mergeCell ref="L6:L7"/>
    <mergeCell ref="M6:M7"/>
    <mergeCell ref="N6:N7"/>
    <mergeCell ref="O6:O7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G4:G5"/>
    <mergeCell ref="I4:I5"/>
    <mergeCell ref="J4:J5"/>
    <mergeCell ref="K4:K5"/>
    <mergeCell ref="L4:L5"/>
    <mergeCell ref="M4:M5"/>
    <mergeCell ref="N4:N5"/>
    <mergeCell ref="O4:O5"/>
    <mergeCell ref="P4:P5"/>
    <mergeCell ref="E3:G3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112.5 東明小</vt:lpstr>
      <vt:lpstr>'112.5 東明小'!Print_Area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2023-04-11T05:29:26Z</dcterms:created>
  <dcterms:modified xsi:type="dcterms:W3CDTF">2023-04-24T00:38:02Z</dcterms:modified>
</cp:coreProperties>
</file>