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品淳\菜單\"/>
    </mc:Choice>
  </mc:AlternateContent>
  <xr:revisionPtr revIDLastSave="0" documentId="13_ncr:1_{6D42F9CF-FC92-4D3B-BA9D-A417936D9A0D}" xr6:coauthVersionLast="36" xr6:coauthVersionMax="47" xr10:uidLastSave="{00000000-0000-0000-0000-000000000000}"/>
  <bookViews>
    <workbookView xWindow="-105" yWindow="-105" windowWidth="23250" windowHeight="12450" firstSheet="1" activeTab="1" xr2:uid="{C6EEAE17-97FB-485A-BDB8-AC046CEEE4BE}"/>
  </bookViews>
  <sheets>
    <sheet name="中平9 編" sheetId="3" state="hidden" r:id="rId1"/>
    <sheet name="4" sheetId="2" r:id="rId2"/>
  </sheets>
  <definedNames>
    <definedName name="_xlnm.Print_Area" localSheetId="1">'4'!$A$1:$P$39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2" l="1"/>
  <c r="O33" i="2"/>
  <c r="O31" i="2"/>
  <c r="O29" i="2"/>
  <c r="O27" i="2"/>
  <c r="O25" i="2"/>
  <c r="O23" i="2"/>
  <c r="O21" i="2"/>
  <c r="O19" i="2"/>
  <c r="O17" i="2"/>
  <c r="O15" i="2"/>
  <c r="O13" i="2"/>
  <c r="O11" i="2"/>
  <c r="O9" i="2"/>
  <c r="O7" i="2"/>
  <c r="O5" i="2"/>
  <c r="O3" i="2"/>
  <c r="O45" i="3" l="1"/>
  <c r="O43" i="3"/>
  <c r="O41" i="3"/>
  <c r="O39" i="3"/>
  <c r="O37" i="3"/>
  <c r="O35" i="3"/>
  <c r="O33" i="3"/>
  <c r="O29" i="3"/>
  <c r="O27" i="3"/>
  <c r="O25" i="3"/>
  <c r="O23" i="3"/>
  <c r="O21" i="3"/>
  <c r="O19" i="3"/>
  <c r="O17" i="3"/>
  <c r="O15" i="3"/>
  <c r="O13" i="3"/>
  <c r="O11" i="3"/>
  <c r="O9" i="3"/>
  <c r="O7" i="3"/>
  <c r="O5" i="3"/>
  <c r="O3" i="3"/>
</calcChain>
</file>

<file path=xl/sharedStrings.xml><?xml version="1.0" encoding="utf-8"?>
<sst xmlns="http://schemas.openxmlformats.org/spreadsheetml/2006/main" count="573" uniqueCount="366">
  <si>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</si>
  <si>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</si>
  <si>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</si>
  <si>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</si>
  <si>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</t>
    <phoneticPr fontId="3" type="noConversion"/>
  </si>
  <si>
    <t>蔬菜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</si>
  <si>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</si>
  <si>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</si>
  <si>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</si>
  <si>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</si>
  <si>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油脂與堅果種子類(份)</t>
    <phoneticPr fontId="3" type="noConversion"/>
  </si>
  <si>
    <t>水果類</t>
    <phoneticPr fontId="3" type="noConversion"/>
  </si>
  <si>
    <t>乳品類</t>
    <phoneticPr fontId="3" type="noConversion"/>
  </si>
  <si>
    <t>熱量(大卡)</t>
    <phoneticPr fontId="3" type="noConversion"/>
  </si>
  <si>
    <t>三章1Q</t>
    <phoneticPr fontId="3" type="noConversion"/>
  </si>
  <si>
    <t>香Q米飯</t>
  </si>
  <si>
    <t>產銷履歷蔬菜</t>
  </si>
  <si>
    <t>V</t>
    <phoneticPr fontId="3" type="noConversion"/>
  </si>
  <si>
    <t>白米/煮</t>
  </si>
  <si>
    <t>青菜(T)/燙.炒</t>
  </si>
  <si>
    <t>糙米飯</t>
  </si>
  <si>
    <t>有機蔬菜</t>
  </si>
  <si>
    <t>有機蔬菜(O)/燙.炒</t>
  </si>
  <si>
    <t>生產追溯蔬菜</t>
  </si>
  <si>
    <t>青菜(Q)/燙.炒</t>
  </si>
  <si>
    <t>白米飯</t>
  </si>
  <si>
    <t>紅蘿蔔(Q).雞蛋(Q)/炒</t>
  </si>
  <si>
    <t>非基改豆腐.絞肉(Q)/煮</t>
  </si>
  <si>
    <t>雞蛋(Q)/蒸</t>
  </si>
  <si>
    <t>三章一Q: 臺灣有機農產品(O)、CAS台灣優良農產品(C)、生產追溯QRcode(Q)、產銷履歷農產品(T)</t>
    <phoneticPr fontId="3" type="noConversion"/>
  </si>
  <si>
    <t>*紅字標註海鮮及相關製品，如有對海鮮過敏之小朋友請注意*</t>
    <phoneticPr fontId="3" type="noConversion"/>
  </si>
  <si>
    <t>白米.糙米/煮</t>
  </si>
  <si>
    <t>白米.小米/煮</t>
  </si>
  <si>
    <t>本公司肉品來源一律使用國產豬肉</t>
    <phoneticPr fontId="3" type="noConversion"/>
  </si>
  <si>
    <t>一</t>
  </si>
  <si>
    <t>二</t>
  </si>
  <si>
    <t>三</t>
  </si>
  <si>
    <t>四</t>
  </si>
  <si>
    <t>五</t>
  </si>
  <si>
    <t>翅小腿(C )*2/炸</t>
  </si>
  <si>
    <t>白米.燕麥/煮</t>
  </si>
  <si>
    <t>金針粉絲湯</t>
  </si>
  <si>
    <t>南瓜濃湯</t>
  </si>
  <si>
    <t>洋芋杏鮑菇</t>
  </si>
  <si>
    <t>雞丁(C ).洋芋(Q)/煮</t>
  </si>
  <si>
    <t>燕麥飯</t>
  </si>
  <si>
    <t>洋蔥炒蛋</t>
  </si>
  <si>
    <t>雞丁(C ).非基改百頁豆腐/炸</t>
  </si>
  <si>
    <t>非基改豆腐.紅蘿蔔.木耳</t>
  </si>
  <si>
    <t>非基改豆腐.紫菜</t>
  </si>
  <si>
    <t>玉米粒(C ).毛豆(C )/煮</t>
  </si>
  <si>
    <t>炸物拼盤</t>
  </si>
  <si>
    <t>蕎麥飯</t>
  </si>
  <si>
    <t>白米.蕎麥/煮</t>
  </si>
  <si>
    <t>鮮菇三絲</t>
  </si>
  <si>
    <t>咖哩雞丁</t>
  </si>
  <si>
    <t>酸辣湯</t>
  </si>
  <si>
    <t>小瓜鮮菇</t>
  </si>
  <si>
    <t>獅子頭</t>
  </si>
  <si>
    <t>小黃瓜(Q).鮮菇(Q)/炒</t>
  </si>
  <si>
    <t>番茄(Q).雞蛋(Q)/炒</t>
  </si>
  <si>
    <t>奶皇包</t>
  </si>
  <si>
    <t>奶皇包(C )/蒸</t>
  </si>
  <si>
    <t>雞丁(C ).非基改豆干/煮</t>
  </si>
  <si>
    <t>山藥排骨湯</t>
  </si>
  <si>
    <t>山藥.排骨丁(C )</t>
  </si>
  <si>
    <t>紅豆紫米湯</t>
  </si>
  <si>
    <t>海芽蛋花湯</t>
  </si>
  <si>
    <t>客家米粉湯</t>
  </si>
  <si>
    <t>米粉.肉絲(Q)</t>
  </si>
  <si>
    <r>
      <t xml:space="preserve">廣豐食品有限公司           中平國小(五、六年級)110年9月菜單              </t>
    </r>
    <r>
      <rPr>
        <sz val="16"/>
        <rFont val="華康粗圓體"/>
        <family val="3"/>
        <charset val="136"/>
      </rPr>
      <t>營養師:劉亭儀</t>
    </r>
    <phoneticPr fontId="3" type="noConversion"/>
  </si>
  <si>
    <t>蔬食日</t>
    <phoneticPr fontId="3" type="noConversion"/>
  </si>
  <si>
    <t>六</t>
    <phoneticPr fontId="3" type="noConversion"/>
  </si>
  <si>
    <t>招牌炒飯</t>
  </si>
  <si>
    <t>馬鈴薯燉肉</t>
  </si>
  <si>
    <t>蒲瓜黑輪</t>
  </si>
  <si>
    <t>麻婆豆腐</t>
  </si>
  <si>
    <t>蕃茄蛋花湯</t>
  </si>
  <si>
    <t>白米.雞蛋(Q).三色丁(C )/炒</t>
  </si>
  <si>
    <t>肉丁(Q).洋芋(Q)/煮</t>
  </si>
  <si>
    <t>蕃茄.雞蛋(Q)</t>
  </si>
  <si>
    <t>照燒雞肉</t>
  </si>
  <si>
    <t>什錦粉絲煲</t>
  </si>
  <si>
    <t>沙茶魷魚羹</t>
  </si>
  <si>
    <t>蘿蔔燉煮</t>
  </si>
  <si>
    <t>竹筍炒肉絲</t>
  </si>
  <si>
    <t>竹筍.肉絲(Q)/炒</t>
  </si>
  <si>
    <t>宮保雞丁</t>
  </si>
  <si>
    <t>紅蔘炒蛋</t>
  </si>
  <si>
    <t>鐵板銀芽</t>
  </si>
  <si>
    <t>冬瓜排骨湯</t>
  </si>
  <si>
    <t>豆芽菜(Q).肉絲(Q)/炒</t>
  </si>
  <si>
    <t>冬瓜.排骨丁(C )</t>
  </si>
  <si>
    <t>鮮味魚排</t>
  </si>
  <si>
    <t>玉米肉末</t>
  </si>
  <si>
    <t>塔香海茸</t>
  </si>
  <si>
    <t>木須肉絲湯</t>
  </si>
  <si>
    <t>玉米粒(C ).絞肉(Q)/炒</t>
  </si>
  <si>
    <t>海茸.肉絲(Q)/炒</t>
  </si>
  <si>
    <t>木耳.肉絲(Q)</t>
  </si>
  <si>
    <t>芋頭白菜滷</t>
  </si>
  <si>
    <t>味噌紫菜湯</t>
  </si>
  <si>
    <t>豬排(Q)/燒</t>
  </si>
  <si>
    <t>雞丁(C ).非基改豆干/燒</t>
  </si>
  <si>
    <t>白麵.絞肉(Q).三色丁(C )/煮</t>
  </si>
  <si>
    <t>番茄豆腐</t>
  </si>
  <si>
    <t>雞排(C)/滷</t>
  </si>
  <si>
    <t>番茄(Q).非基改豆腐/煮</t>
  </si>
  <si>
    <t>秀珍菇(Q).肉絲(Q).紅蘿蔔(Q)/炒</t>
  </si>
  <si>
    <t>眷村滷味</t>
  </si>
  <si>
    <t>玉米濃湯</t>
  </si>
  <si>
    <t>海帶結.非基改油豆腐/滷</t>
  </si>
  <si>
    <t>玉米粒(C ).洋芋</t>
  </si>
  <si>
    <t>什錦年糕</t>
  </si>
  <si>
    <t>竹筍排骨湯</t>
  </si>
  <si>
    <t>雞腿(C )/炸</t>
  </si>
  <si>
    <t>竹筍.排骨丁(C )</t>
  </si>
  <si>
    <t>脆薯三絲</t>
  </si>
  <si>
    <t>豆薯(Q).肉絲(Q).紅蘿蔔(Q)/炒</t>
  </si>
  <si>
    <t>海帶芽.雞蛋(Q)</t>
  </si>
  <si>
    <t>養生小米飯</t>
  </si>
  <si>
    <t>螞蟻上樹</t>
  </si>
  <si>
    <t>田園蔬菜湯</t>
  </si>
  <si>
    <t>高麗菜.金針菇</t>
  </si>
  <si>
    <t>鍋燒黃瓜</t>
  </si>
  <si>
    <t>蔥燒油豆腐</t>
  </si>
  <si>
    <t>大黃瓜(Q).肉片(Q)/煮</t>
  </si>
  <si>
    <t>田園毛豆</t>
  </si>
  <si>
    <t>魚香紫茄</t>
  </si>
  <si>
    <t>大滷湯</t>
  </si>
  <si>
    <t>豬排(Q)/滷</t>
  </si>
  <si>
    <t>茄子(Q).絞肉(Q)/炒</t>
  </si>
  <si>
    <t>南洋咖哩</t>
  </si>
  <si>
    <t>小黃瓜炒雞丁</t>
  </si>
  <si>
    <t>涼薯蛋花湯</t>
  </si>
  <si>
    <t>洋芋(Q).紅蘿蔔(Q)/煮</t>
  </si>
  <si>
    <t>涼薯.雞蛋(Q)</t>
  </si>
  <si>
    <t>白玉燒肉</t>
  </si>
  <si>
    <t>味噌湯</t>
  </si>
  <si>
    <t>雞翅(C )/燒</t>
  </si>
  <si>
    <t>玉米餅(C )*1.雞柳條(C )*1炸</t>
  </si>
  <si>
    <t>蒙古燒肉片</t>
  </si>
  <si>
    <t>番茄炒蛋</t>
  </si>
  <si>
    <t>肉片(Q).豆芽菜(Q)/炒</t>
  </si>
  <si>
    <t>小黃瓜(Q).雞丁(C )/炒</t>
  </si>
  <si>
    <t>綠豆薏仁湯</t>
  </si>
  <si>
    <t>薏仁飯</t>
  </si>
  <si>
    <t>日式蒸蛋</t>
  </si>
  <si>
    <t>蒜味長豆</t>
  </si>
  <si>
    <t>白米.薏仁/煮</t>
  </si>
  <si>
    <t>長豆(Q).絞肉(Q)/炒</t>
  </si>
  <si>
    <t>非基改豆腐.筍絲.紅蘿蔔</t>
  </si>
  <si>
    <t>彩蔬杏鮑菇</t>
    <phoneticPr fontId="3" type="noConversion"/>
  </si>
  <si>
    <t>黃瓜蒟蒻</t>
  </si>
  <si>
    <t>大黃瓜(Q).蒟蒻片/炒</t>
  </si>
  <si>
    <t>鮮菇扁蒲</t>
  </si>
  <si>
    <t>扁蒲(Q).鮮菇(Q)/炒</t>
  </si>
  <si>
    <t>洋芋(Q).杏鮑菇(Q)/煮</t>
  </si>
  <si>
    <t>芋頭西米露</t>
  </si>
  <si>
    <t>五穀飯</t>
  </si>
  <si>
    <t>瓜仔肉</t>
  </si>
  <si>
    <t>柴魚蒸蛋</t>
  </si>
  <si>
    <t>宜蘭西魯肉</t>
  </si>
  <si>
    <t>白米.五穀米/煮</t>
  </si>
  <si>
    <t>絞肉(Q).花瓜/炒</t>
  </si>
  <si>
    <t>金針.粉絲</t>
  </si>
  <si>
    <t>醬燒海帶根</t>
  </si>
  <si>
    <t>長豆肉末</t>
  </si>
  <si>
    <t>海帶根/燒</t>
  </si>
  <si>
    <t>冬瓜山粉圓</t>
  </si>
  <si>
    <t>非基改豆干.杏鮑菇(Q)/煮</t>
    <phoneticPr fontId="3" type="noConversion"/>
  </si>
  <si>
    <t>冬瓜糖.山粉圓</t>
    <phoneticPr fontId="3" type="noConversion"/>
  </si>
  <si>
    <t>絞肉(Q).非基改油豆腐/煮</t>
    <phoneticPr fontId="3" type="noConversion"/>
  </si>
  <si>
    <t>芋頭.西谷米</t>
    <phoneticPr fontId="3" type="noConversion"/>
  </si>
  <si>
    <t>杏鮑菇(Q).彩椒(Q)/煮</t>
    <phoneticPr fontId="3" type="noConversion"/>
  </si>
  <si>
    <t>紅豆.紫米</t>
    <phoneticPr fontId="3" type="noConversion"/>
  </si>
  <si>
    <t>綠豆.薏仁</t>
    <phoneticPr fontId="3" type="noConversion"/>
  </si>
  <si>
    <t>台式油飯</t>
  </si>
  <si>
    <t>白米.糯米.肉絲(Q).香菇/煮</t>
  </si>
  <si>
    <t>肉燥乾麵</t>
  </si>
  <si>
    <t>白麵.絞肉(Q).香菇/炒</t>
  </si>
  <si>
    <r>
      <rPr>
        <sz val="14"/>
        <color rgb="FFFF0000"/>
        <rFont val="華康粗圓體(P)"/>
        <family val="2"/>
        <charset val="136"/>
      </rPr>
      <t>魷魚羹</t>
    </r>
    <r>
      <rPr>
        <sz val="14"/>
        <rFont val="華康粗圓體(P)"/>
        <family val="2"/>
        <charset val="136"/>
      </rPr>
      <t>.筍絲.紅蘿蔔</t>
    </r>
    <phoneticPr fontId="3" type="noConversion"/>
  </si>
  <si>
    <r>
      <rPr>
        <sz val="14"/>
        <color rgb="FFFF0000"/>
        <rFont val="華康粗圓體(P)"/>
        <family val="2"/>
        <charset val="136"/>
      </rPr>
      <t>魚排</t>
    </r>
    <r>
      <rPr>
        <sz val="14"/>
        <rFont val="華康粗圓體(P)"/>
        <family val="2"/>
        <charset val="136"/>
      </rPr>
      <t>(C )/炸</t>
    </r>
    <phoneticPr fontId="3" type="noConversion"/>
  </si>
  <si>
    <r>
      <rPr>
        <sz val="14"/>
        <color rgb="FFFF0000"/>
        <rFont val="華康粗圓體(P)"/>
        <family val="2"/>
        <charset val="136"/>
      </rPr>
      <t>花枝丸</t>
    </r>
    <r>
      <rPr>
        <sz val="14"/>
        <rFont val="華康粗圓體(P)"/>
        <family val="2"/>
        <charset val="136"/>
      </rPr>
      <t>(C )*1.雞塊(C )*1/炸</t>
    </r>
    <phoneticPr fontId="3" type="noConversion"/>
  </si>
  <si>
    <r>
      <t>雞蛋(Q).</t>
    </r>
    <r>
      <rPr>
        <sz val="14"/>
        <color rgb="FFFF0000"/>
        <rFont val="華康粗圓體(P)"/>
        <family val="2"/>
        <charset val="136"/>
      </rPr>
      <t>柴魚片</t>
    </r>
    <r>
      <rPr>
        <sz val="14"/>
        <rFont val="華康粗圓體(P)"/>
        <family val="2"/>
        <charset val="136"/>
      </rPr>
      <t>/蒸</t>
    </r>
    <phoneticPr fontId="3" type="noConversion"/>
  </si>
  <si>
    <r>
      <rPr>
        <sz val="14"/>
        <color rgb="FFFF0000"/>
        <rFont val="華康粗圓體(P)"/>
        <family val="2"/>
        <charset val="136"/>
      </rPr>
      <t>魚丁</t>
    </r>
    <r>
      <rPr>
        <sz val="14"/>
        <rFont val="華康粗圓體(P)"/>
        <family val="2"/>
        <charset val="136"/>
      </rPr>
      <t>(C ).非基改百頁豆腐/炸</t>
    </r>
    <phoneticPr fontId="3" type="noConversion"/>
  </si>
  <si>
    <r>
      <t>南瓜.三色丁(C ).</t>
    </r>
    <r>
      <rPr>
        <sz val="14"/>
        <color rgb="FFFF0000"/>
        <rFont val="華康粗圓體(P)"/>
        <family val="2"/>
        <charset val="136"/>
      </rPr>
      <t>魚板絲</t>
    </r>
    <phoneticPr fontId="3" type="noConversion"/>
  </si>
  <si>
    <t>玉米餅&amp;雞柳條</t>
    <phoneticPr fontId="3" type="noConversion"/>
  </si>
  <si>
    <t>肉絲炒飯</t>
    <phoneticPr fontId="3" type="noConversion"/>
  </si>
  <si>
    <t>白米.肉絲(Q).三色丁(C )/炒</t>
    <phoneticPr fontId="3" type="noConversion"/>
  </si>
  <si>
    <t>獅子頭(C )*1/煮</t>
    <phoneticPr fontId="3" type="noConversion"/>
  </si>
  <si>
    <t>扁蒲(Q).黑輪(C )/炒</t>
    <phoneticPr fontId="3" type="noConversion"/>
  </si>
  <si>
    <t>冬粉.大白菜.紅蘿蔔(Q)/炒</t>
    <phoneticPr fontId="3" type="noConversion"/>
  </si>
  <si>
    <r>
      <t>蘿蔔.</t>
    </r>
    <r>
      <rPr>
        <sz val="14"/>
        <color rgb="FFFF0000"/>
        <rFont val="華康粗圓體(P)"/>
        <family val="2"/>
        <charset val="136"/>
      </rPr>
      <t>魚丸</t>
    </r>
    <r>
      <rPr>
        <sz val="14"/>
        <rFont val="華康粗圓體(P)"/>
        <family val="2"/>
        <charset val="136"/>
      </rPr>
      <t>(C )/煮</t>
    </r>
    <phoneticPr fontId="3" type="noConversion"/>
  </si>
  <si>
    <t>大白菜.紅蘿蔔(Q).芋頭(Q)/煮</t>
    <phoneticPr fontId="3" type="noConversion"/>
  </si>
  <si>
    <t>黑輪炒菇</t>
    <phoneticPr fontId="3" type="noConversion"/>
  </si>
  <si>
    <t>黑輪(C ).香菇(Q)/煮</t>
    <phoneticPr fontId="3" type="noConversion"/>
  </si>
  <si>
    <t>冬瓜麵筋</t>
    <phoneticPr fontId="3" type="noConversion"/>
  </si>
  <si>
    <t>冬瓜(Q).麵筋/煮</t>
    <phoneticPr fontId="3" type="noConversion"/>
  </si>
  <si>
    <t>肉絲(Q).洋蔥/炒</t>
    <phoneticPr fontId="3" type="noConversion"/>
  </si>
  <si>
    <t>年糕.大白菜.紅蘿蔔(Q)/煮</t>
    <phoneticPr fontId="3" type="noConversion"/>
  </si>
  <si>
    <t>冬粉.大白菜.絞肉(Q).紅蘿蔔(Q)/炒</t>
    <phoneticPr fontId="3" type="noConversion"/>
  </si>
  <si>
    <t>洋蔥.雞蛋(Q)/炒</t>
    <phoneticPr fontId="3" type="noConversion"/>
  </si>
  <si>
    <t>非基改油豆腐.洋蔥/燒</t>
    <phoneticPr fontId="3" type="noConversion"/>
  </si>
  <si>
    <t>大白菜.肉絲(Q).秀珍菇(Q)/煮</t>
    <phoneticPr fontId="3" type="noConversion"/>
  </si>
  <si>
    <t>蘿蔔.肉片(Q)/煮</t>
    <phoneticPr fontId="3" type="noConversion"/>
  </si>
  <si>
    <t>冬瓜香菇</t>
    <phoneticPr fontId="3" type="noConversion"/>
  </si>
  <si>
    <t>冬瓜(Q).香菇(Q)/煮</t>
    <phoneticPr fontId="3" type="noConversion"/>
  </si>
  <si>
    <t>絞肉(Q).洋蔥.九層塔/炒</t>
    <phoneticPr fontId="3" type="noConversion"/>
  </si>
  <si>
    <t>打拋肉</t>
    <phoneticPr fontId="3" type="noConversion"/>
  </si>
  <si>
    <t>鐵板肉絲</t>
  </si>
  <si>
    <t>肉燥油腐</t>
    <phoneticPr fontId="3" type="noConversion"/>
  </si>
  <si>
    <t>中秋節快樂！！</t>
    <phoneticPr fontId="3" type="noConversion"/>
  </si>
  <si>
    <t>肉醬義大利麵</t>
    <phoneticPr fontId="3" type="noConversion"/>
  </si>
  <si>
    <t>塔香杏鮑菇</t>
    <phoneticPr fontId="3" type="noConversion"/>
  </si>
  <si>
    <t>本產品含有魚類、蛋、麩質之穀物、牛奶等，不適合對其過敏體質者食用</t>
    <phoneticPr fontId="3" type="noConversion"/>
  </si>
  <si>
    <t>蕎麥飯</t>
    <phoneticPr fontId="3" type="noConversion"/>
  </si>
  <si>
    <t>白米.蕎麥/煮</t>
    <phoneticPr fontId="3" type="noConversion"/>
  </si>
  <si>
    <t>乳品</t>
    <phoneticPr fontId="3" type="noConversion"/>
  </si>
  <si>
    <t>海結燒雞</t>
    <phoneticPr fontId="3" type="noConversion"/>
  </si>
  <si>
    <t>雞蛋(Q)/蒸</t>
    <phoneticPr fontId="3" type="noConversion"/>
  </si>
  <si>
    <t>紅燒豆腐</t>
    <phoneticPr fontId="3" type="noConversion"/>
  </si>
  <si>
    <t>番茄炒蛋</t>
    <phoneticPr fontId="3" type="noConversion"/>
  </si>
  <si>
    <t>番茄(Q).雞蛋(Q)/炒</t>
    <phoneticPr fontId="3" type="noConversion"/>
  </si>
  <si>
    <t>豆干片.肉絲(Q)/炒</t>
    <phoneticPr fontId="3" type="noConversion"/>
  </si>
  <si>
    <t>咖哩雞丁</t>
    <phoneticPr fontId="3" type="noConversion"/>
  </si>
  <si>
    <t>彩椒素雞</t>
    <phoneticPr fontId="3" type="noConversion"/>
  </si>
  <si>
    <t>白菜年糕</t>
    <phoneticPr fontId="3" type="noConversion"/>
  </si>
  <si>
    <t>西芹甜條</t>
    <phoneticPr fontId="3" type="noConversion"/>
  </si>
  <si>
    <t>西芹(Q).甜條(Q)/炒</t>
    <phoneticPr fontId="3" type="noConversion"/>
  </si>
  <si>
    <t>彩椒肉片</t>
    <phoneticPr fontId="3" type="noConversion"/>
  </si>
  <si>
    <t>木須三絲</t>
    <phoneticPr fontId="3" type="noConversion"/>
  </si>
  <si>
    <t>番茄豆腐湯</t>
    <phoneticPr fontId="3" type="noConversion"/>
  </si>
  <si>
    <t>絞肉(Q).花瓜/滷</t>
    <phoneticPr fontId="3" type="noConversion"/>
  </si>
  <si>
    <t>雞排(C )/滷</t>
    <phoneticPr fontId="3" type="noConversion"/>
  </si>
  <si>
    <t>豆奶</t>
    <phoneticPr fontId="3" type="noConversion"/>
  </si>
  <si>
    <t>燕麥飯</t>
    <phoneticPr fontId="3" type="noConversion"/>
  </si>
  <si>
    <t>青菜(T)/燙.炒</t>
    <phoneticPr fontId="3" type="noConversion"/>
  </si>
  <si>
    <t>蘿蔔香菇湯</t>
    <phoneticPr fontId="3" type="noConversion"/>
  </si>
  <si>
    <t>鐵板油腐</t>
    <phoneticPr fontId="3" type="noConversion"/>
  </si>
  <si>
    <t>茶碗蒸</t>
    <phoneticPr fontId="3" type="noConversion"/>
  </si>
  <si>
    <t>雞翅(C)/燒</t>
    <phoneticPr fontId="3" type="noConversion"/>
  </si>
  <si>
    <t>香滷鳳翅</t>
    <phoneticPr fontId="3" type="noConversion"/>
  </si>
  <si>
    <t>雞翅(C )/滷</t>
    <phoneticPr fontId="3" type="noConversion"/>
  </si>
  <si>
    <t>椒鹽雙拼</t>
    <phoneticPr fontId="3" type="noConversion"/>
  </si>
  <si>
    <t>義大利肉醬</t>
    <phoneticPr fontId="3" type="noConversion"/>
  </si>
  <si>
    <t>三色丁(C ).絞肉(Q )/煮</t>
    <phoneticPr fontId="3" type="noConversion"/>
  </si>
  <si>
    <t>竹筍排骨湯</t>
    <phoneticPr fontId="3" type="noConversion"/>
  </si>
  <si>
    <t>番茄蛋花湯</t>
    <phoneticPr fontId="3" type="noConversion"/>
  </si>
  <si>
    <t>番茄(Q).雞蛋(Q)</t>
    <phoneticPr fontId="3" type="noConversion"/>
  </si>
  <si>
    <t>五</t>
    <phoneticPr fontId="3" type="noConversion"/>
  </si>
  <si>
    <t>一</t>
    <phoneticPr fontId="3" type="noConversion"/>
  </si>
  <si>
    <t>二</t>
    <phoneticPr fontId="3" type="noConversion"/>
  </si>
  <si>
    <t>三</t>
    <phoneticPr fontId="3" type="noConversion"/>
  </si>
  <si>
    <t>四</t>
    <phoneticPr fontId="3" type="noConversion"/>
  </si>
  <si>
    <t>一</t>
    <phoneticPr fontId="3" type="noConversion"/>
  </si>
  <si>
    <t>香蒜鳳翅</t>
    <phoneticPr fontId="3" type="noConversion"/>
  </si>
  <si>
    <t>糖醋魚丁</t>
    <phoneticPr fontId="3" type="noConversion"/>
  </si>
  <si>
    <t>印度咖哩雞</t>
    <phoneticPr fontId="3" type="noConversion"/>
  </si>
  <si>
    <t>蠔油雞排</t>
    <phoneticPr fontId="3" type="noConversion"/>
  </si>
  <si>
    <t>冬瓜香菇</t>
  </si>
  <si>
    <t>古早味蒸蛋</t>
    <phoneticPr fontId="3" type="noConversion"/>
  </si>
  <si>
    <t>大白菜(Q).年糕條/炒</t>
    <phoneticPr fontId="3" type="noConversion"/>
  </si>
  <si>
    <t>白菜滷</t>
    <phoneticPr fontId="3" type="noConversion"/>
  </si>
  <si>
    <t>大白菜(Q).肉絲(Q).雞蛋(Q)/煮</t>
    <phoneticPr fontId="3" type="noConversion"/>
  </si>
  <si>
    <t>洋芋三色</t>
    <phoneticPr fontId="3" type="noConversion"/>
  </si>
  <si>
    <t>酢醬香干</t>
    <phoneticPr fontId="3" type="noConversion"/>
  </si>
  <si>
    <t>客家燜筍</t>
    <phoneticPr fontId="3" type="noConversion"/>
  </si>
  <si>
    <t>瓜仔肉末</t>
    <phoneticPr fontId="3" type="noConversion"/>
  </si>
  <si>
    <t>冬瓜肉片湯</t>
    <phoneticPr fontId="3" type="noConversion"/>
  </si>
  <si>
    <t>蘿蔔(Q).香菇(Q)</t>
    <phoneticPr fontId="3" type="noConversion"/>
  </si>
  <si>
    <t>紅茶珍珠湯</t>
    <phoneticPr fontId="3" type="noConversion"/>
  </si>
  <si>
    <t>蘿蔔肉羹湯</t>
    <phoneticPr fontId="3" type="noConversion"/>
  </si>
  <si>
    <t>番茄(Q).豆腐</t>
    <phoneticPr fontId="3" type="noConversion"/>
  </si>
  <si>
    <t>絞肉(Q).毛豆(T)/煮</t>
    <phoneticPr fontId="3" type="noConversion"/>
  </si>
  <si>
    <t>油豆腐.洋蔥(Q)/燒</t>
    <phoneticPr fontId="3" type="noConversion"/>
  </si>
  <si>
    <t>絞肉(Q).碎干/炒</t>
    <phoneticPr fontId="3" type="noConversion"/>
  </si>
  <si>
    <t>關東煮</t>
    <phoneticPr fontId="3" type="noConversion"/>
  </si>
  <si>
    <t>蘑菇肉片</t>
    <phoneticPr fontId="3" type="noConversion"/>
  </si>
  <si>
    <t>肉片(Q).蘑菇/燒</t>
    <phoneticPr fontId="3" type="noConversion"/>
  </si>
  <si>
    <r>
      <rPr>
        <b/>
        <sz val="32"/>
        <color rgb="FF00B050"/>
        <rFont val="華康粗圓體(P)"/>
        <family val="2"/>
        <charset val="136"/>
      </rPr>
      <t>蔬食日</t>
    </r>
    <r>
      <rPr>
        <b/>
        <sz val="32"/>
        <color rgb="FFFF6600"/>
        <rFont val="華康粗圓體(P)"/>
        <family val="2"/>
        <charset val="136"/>
      </rPr>
      <t>水果</t>
    </r>
    <phoneticPr fontId="3" type="noConversion"/>
  </si>
  <si>
    <t>白米/煮</t>
    <phoneticPr fontId="3" type="noConversion"/>
  </si>
  <si>
    <t>白麵.三色丁(C ).絞肉(Q )洋蔥(Q)/煮</t>
    <phoneticPr fontId="3" type="noConversion"/>
  </si>
  <si>
    <t>小米飯</t>
    <phoneticPr fontId="3" type="noConversion"/>
  </si>
  <si>
    <t>小米.白米/煮</t>
    <phoneticPr fontId="3" type="noConversion"/>
  </si>
  <si>
    <t>什錦炒飯</t>
    <phoneticPr fontId="3" type="noConversion"/>
  </si>
  <si>
    <t>飯.雞蛋(Q ).玉米(C ).洋蔥(Q )/炒</t>
    <phoneticPr fontId="3" type="noConversion"/>
  </si>
  <si>
    <t>時蔬炒麵</t>
    <phoneticPr fontId="3" type="noConversion"/>
  </si>
  <si>
    <t>麵.高麗(Q ).肉絲(Q ).木耳(Q ).洋蔥(Q )/炒</t>
    <phoneticPr fontId="3" type="noConversion"/>
  </si>
  <si>
    <t>家常豆腐</t>
    <phoneticPr fontId="3" type="noConversion"/>
  </si>
  <si>
    <t>有機蔬菜</t>
    <phoneticPr fontId="3" type="noConversion"/>
  </si>
  <si>
    <t>洋芋(Q).雞丁(C ).紅蘿蔔(Q)/煮</t>
    <phoneticPr fontId="3" type="noConversion"/>
  </si>
  <si>
    <t>豆腐.筍片.絞肉(Q)/煮</t>
    <phoneticPr fontId="3" type="noConversion"/>
  </si>
  <si>
    <t>香菇(Q).木耳(Q).紅蘿蔔(Q)/煮</t>
    <phoneticPr fontId="3" type="noConversion"/>
  </si>
  <si>
    <t>蔥爆肉片</t>
    <phoneticPr fontId="3" type="noConversion"/>
  </si>
  <si>
    <t>時蔬粉條</t>
    <phoneticPr fontId="3" type="noConversion"/>
  </si>
  <si>
    <t>肉片(Q ).洋蔥(Q)/燒</t>
    <phoneticPr fontId="3" type="noConversion"/>
  </si>
  <si>
    <t>高麗菜(Q).寬粉.肉絲(Q )/炒</t>
    <phoneticPr fontId="3" type="noConversion"/>
  </si>
  <si>
    <t>紅燒油腐</t>
    <phoneticPr fontId="3" type="noConversion"/>
  </si>
  <si>
    <t>雞丁(C ).海帶結/燒</t>
    <phoneticPr fontId="3" type="noConversion"/>
  </si>
  <si>
    <t>洋芋(Q).玉米粒(C ).三色丁(C )/炒</t>
    <phoneticPr fontId="3" type="noConversion"/>
  </si>
  <si>
    <t>油豆腐.絞肉(Q)/燒</t>
    <phoneticPr fontId="3" type="noConversion"/>
  </si>
  <si>
    <t>花枝丸(C )*1.地瓜條(Q )*1/炸</t>
    <phoneticPr fontId="3" type="noConversion"/>
  </si>
  <si>
    <t>花瓜肉末</t>
    <phoneticPr fontId="3" type="noConversion"/>
  </si>
  <si>
    <t>咖哩洋芋</t>
    <phoneticPr fontId="3" type="noConversion"/>
  </si>
  <si>
    <t>干片高麗</t>
    <phoneticPr fontId="3" type="noConversion"/>
  </si>
  <si>
    <t>洋芋(Q).紅蘿蔔(Q)/煮</t>
    <phoneticPr fontId="3" type="noConversion"/>
  </si>
  <si>
    <t>豆干片.高麗菜(Q)/炒</t>
    <phoneticPr fontId="3" type="noConversion"/>
  </si>
  <si>
    <t>紅燒雞丁</t>
    <phoneticPr fontId="3" type="noConversion"/>
  </si>
  <si>
    <t>雞丁(C ).豆干/燒</t>
    <phoneticPr fontId="3" type="noConversion"/>
  </si>
  <si>
    <t>冬粉.絞肉(Q).紅蘿蔔(Q)/炒</t>
    <phoneticPr fontId="3" type="noConversion"/>
  </si>
  <si>
    <t>甜椒(Q).素雞/炒</t>
    <phoneticPr fontId="3" type="noConversion"/>
  </si>
  <si>
    <t>醬燒大排</t>
    <phoneticPr fontId="3" type="noConversion"/>
  </si>
  <si>
    <t>麻婆豆腐</t>
    <phoneticPr fontId="3" type="noConversion"/>
  </si>
  <si>
    <t>肉排(C )/燒</t>
    <phoneticPr fontId="3" type="noConversion"/>
  </si>
  <si>
    <t>筍絲.肉絲(Q)/煮</t>
    <phoneticPr fontId="3" type="noConversion"/>
  </si>
  <si>
    <t>豆腐.絞肉(Q).三色丁(C)/煮</t>
    <phoneticPr fontId="3" type="noConversion"/>
  </si>
  <si>
    <t>海結滷味</t>
    <phoneticPr fontId="3" type="noConversion"/>
  </si>
  <si>
    <t>脆筍三絲</t>
    <phoneticPr fontId="3" type="noConversion"/>
  </si>
  <si>
    <t>豆干.海帶結/滷</t>
    <phoneticPr fontId="3" type="noConversion"/>
  </si>
  <si>
    <t>筍絲.肉絲(Q).紅蘿蔔(Q)/炒</t>
    <phoneticPr fontId="3" type="noConversion"/>
  </si>
  <si>
    <t>田園玉米</t>
    <phoneticPr fontId="3" type="noConversion"/>
  </si>
  <si>
    <t>肉片(Q).甜椒(Q)/炒</t>
    <phoneticPr fontId="3" type="noConversion"/>
  </si>
  <si>
    <t>玉米粒(C ).毛豆(T )/煮</t>
    <phoneticPr fontId="3" type="noConversion"/>
  </si>
  <si>
    <t>照燒雞排</t>
    <phoneticPr fontId="3" type="noConversion"/>
  </si>
  <si>
    <t>宜蘭西西滷</t>
    <phoneticPr fontId="3" type="noConversion"/>
  </si>
  <si>
    <t>雞排(C )/燒</t>
    <phoneticPr fontId="3" type="noConversion"/>
  </si>
  <si>
    <t>大白菜(Q).雞蛋(Q).木耳(Q)/煮</t>
    <phoneticPr fontId="3" type="noConversion"/>
  </si>
  <si>
    <t>西紅柿豆腐蛋</t>
    <phoneticPr fontId="3" type="noConversion"/>
  </si>
  <si>
    <t>番茄(Q).豆腐.雞蛋(Q)/煮</t>
    <phoneticPr fontId="3" type="noConversion"/>
  </si>
  <si>
    <t>油腐蘿蔔滷</t>
    <phoneticPr fontId="3" type="noConversion"/>
  </si>
  <si>
    <t>椒鹽甜條</t>
    <phoneticPr fontId="3" type="noConversion"/>
  </si>
  <si>
    <t>油豆腐.蘿蔔(Q)/滷</t>
    <phoneticPr fontId="3" type="noConversion"/>
  </si>
  <si>
    <t>甜不辣條(Q)/炸</t>
    <phoneticPr fontId="3" type="noConversion"/>
  </si>
  <si>
    <t>香干肉燥</t>
    <phoneticPr fontId="3" type="noConversion"/>
  </si>
  <si>
    <t>時蔬粉絲</t>
    <phoneticPr fontId="3" type="noConversion"/>
  </si>
  <si>
    <t>絞肉(Q).豆干/滷</t>
    <phoneticPr fontId="3" type="noConversion"/>
  </si>
  <si>
    <t>豆腐.木耳(Q)/燒</t>
    <phoneticPr fontId="3" type="noConversion"/>
  </si>
  <si>
    <t>高麗菜(Q).冬粉.絞肉(Q)/炒</t>
    <phoneticPr fontId="3" type="noConversion"/>
  </si>
  <si>
    <t>魚丁(Q).洋蔥(Q)/燒</t>
    <phoneticPr fontId="3" type="noConversion"/>
  </si>
  <si>
    <t>油豆腐.黑輪(C ).蘿蔔(Q)</t>
    <phoneticPr fontId="3" type="noConversion"/>
  </si>
  <si>
    <t>海芽味噌湯</t>
    <phoneticPr fontId="3" type="noConversion"/>
  </si>
  <si>
    <t>海帶芽.味噌</t>
    <phoneticPr fontId="3" type="noConversion"/>
  </si>
  <si>
    <t>冬瓜香菇湯</t>
    <phoneticPr fontId="3" type="noConversion"/>
  </si>
  <si>
    <t>冬瓜(Q).香菇(Q)</t>
    <phoneticPr fontId="3" type="noConversion"/>
  </si>
  <si>
    <t>玉米粒(C ).洋芋(Q).三色丁(C )</t>
    <phoneticPr fontId="3" type="noConversion"/>
  </si>
  <si>
    <t>蘿蔔(Q).肉羹(C )</t>
    <phoneticPr fontId="3" type="noConversion"/>
  </si>
  <si>
    <t>紅茶.粉圓</t>
    <phoneticPr fontId="3" type="noConversion"/>
  </si>
  <si>
    <t>味噌小魚干湯</t>
    <phoneticPr fontId="3" type="noConversion"/>
  </si>
  <si>
    <t>豆腐.味噌.小魚干</t>
    <phoneticPr fontId="3" type="noConversion"/>
  </si>
  <si>
    <t>香菇雞湯</t>
    <phoneticPr fontId="3" type="noConversion"/>
  </si>
  <si>
    <t>香菇(Q).雞丁(C ).蘿蔔(Q)</t>
    <phoneticPr fontId="3" type="noConversion"/>
  </si>
  <si>
    <t>白菜魷魚羹</t>
    <phoneticPr fontId="3" type="noConversion"/>
  </si>
  <si>
    <t>大白菜(Q).魷魚羹(C )</t>
    <phoneticPr fontId="3" type="noConversion"/>
  </si>
  <si>
    <t>排骨(C ).竹筍(Q)</t>
    <phoneticPr fontId="3" type="noConversion"/>
  </si>
  <si>
    <t>海芽蛋花湯</t>
    <phoneticPr fontId="3" type="noConversion"/>
  </si>
  <si>
    <t>海帶芽.雞蛋(Q)</t>
    <phoneticPr fontId="3" type="noConversion"/>
  </si>
  <si>
    <t>大白菜(Q).豆腐.雞蛋(Q)</t>
    <phoneticPr fontId="3" type="noConversion"/>
  </si>
  <si>
    <t>冬瓜(Q).肉片(Q)</t>
    <phoneticPr fontId="3" type="noConversion"/>
  </si>
  <si>
    <t>綠豆薏仁湯</t>
    <phoneticPr fontId="3" type="noConversion"/>
  </si>
  <si>
    <t>茄汁素排</t>
    <phoneticPr fontId="3" type="noConversion"/>
  </si>
  <si>
    <t>素排/燒</t>
    <phoneticPr fontId="3" type="noConversion"/>
  </si>
  <si>
    <t>鐵板肉絲</t>
    <phoneticPr fontId="3" type="noConversion"/>
  </si>
  <si>
    <t>肉絲(Q).洋蔥(Q)/燒</t>
    <phoneticPr fontId="3" type="noConversion"/>
  </si>
  <si>
    <t>客家小炒</t>
    <phoneticPr fontId="3" type="noConversion"/>
  </si>
  <si>
    <r>
      <rPr>
        <sz val="38"/>
        <rFont val="華康粗圓體"/>
        <family val="3"/>
        <charset val="136"/>
      </rPr>
      <t xml:space="preserve">廣豐食品有限公司         東明國小112年4月菜單 </t>
    </r>
    <r>
      <rPr>
        <sz val="26"/>
        <rFont val="華康粗圓體"/>
        <family val="3"/>
        <charset val="136"/>
      </rPr>
      <t xml:space="preserve">           </t>
    </r>
    <r>
      <rPr>
        <sz val="20"/>
        <rFont val="華康粗圓體"/>
        <family val="3"/>
        <charset val="136"/>
      </rPr>
      <t>營養師:王品淳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</si>
</sst>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78">
    <font>
      <sz val="12"/>
      <name val="新細明體"/>
      <family val="1"/>
      <charset val="136"/>
    </font>
    <font>
      <sz val="26"/>
      <name val="華康粗圓體"/>
      <family val="3"/>
      <charset val="136"/>
    </font>
    <font>
      <sz val="16"/>
      <name val="華康粗圓體"/>
      <family val="3"/>
      <charset val="136"/>
    </font>
    <font>
      <sz val="9"/>
      <name val="新細明體"/>
      <family val="1"/>
      <charset val="136"/>
    </font>
    <font>
      <sz val="14"/>
      <name val="華康中特圓體"/>
      <family val="3"/>
      <charset val="136"/>
    </font>
    <font>
      <sz val="16"/>
      <name val="華康粗圓體(P)"/>
      <family val="2"/>
      <charset val="136"/>
    </font>
    <font>
      <sz val="12"/>
      <name val="華康粗圓體(P)"/>
      <family val="2"/>
      <charset val="136"/>
    </font>
    <font>
      <sz val="20"/>
      <name val="華康粗圓體(P)"/>
      <family val="2"/>
      <charset val="136"/>
    </font>
    <font>
      <sz val="9"/>
      <name val="華康中特圓體"/>
      <family val="3"/>
      <charset val="136"/>
    </font>
    <font>
      <sz val="10"/>
      <name val="華康中特圓體"/>
      <family val="3"/>
      <charset val="136"/>
    </font>
    <font>
      <sz val="12"/>
      <name val="華康中特圓體"/>
      <family val="3"/>
      <charset val="136"/>
    </font>
    <font>
      <sz val="7"/>
      <name val="華康中特圓體"/>
      <family val="3"/>
      <charset val="136"/>
    </font>
    <font>
      <sz val="24"/>
      <name val="華康粗圓體(P)"/>
      <family val="2"/>
      <charset val="136"/>
    </font>
    <font>
      <sz val="9"/>
      <name val="Times New Roman"/>
      <family val="1"/>
    </font>
    <font>
      <sz val="14"/>
      <name val="華康粗圓體(P)"/>
      <family val="2"/>
      <charset val="136"/>
    </font>
    <font>
      <sz val="7"/>
      <name val="華康娃娃體(P)"/>
      <family val="3"/>
      <charset val="136"/>
    </font>
    <font>
      <sz val="22"/>
      <name val="華康粗圓體(P)"/>
      <family val="2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20"/>
      <color rgb="FFFF0000"/>
      <name val="標楷體"/>
      <family val="4"/>
      <charset val="136"/>
    </font>
    <font>
      <sz val="20"/>
      <color rgb="FFFF0000"/>
      <name val="新細明體"/>
      <family val="1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32"/>
      <name val="標楷體"/>
      <family val="4"/>
      <charset val="136"/>
    </font>
    <font>
      <sz val="18"/>
      <name val="華康中特圓體"/>
      <family val="3"/>
      <charset val="136"/>
    </font>
    <font>
      <sz val="14"/>
      <color rgb="FFFF0000"/>
      <name val="華康粗圓體(P)"/>
      <family val="2"/>
      <charset val="136"/>
    </font>
    <font>
      <sz val="24"/>
      <name val="華康粗圓體"/>
      <family val="3"/>
      <charset val="136"/>
    </font>
    <font>
      <sz val="12"/>
      <name val="華康粗圓體"/>
      <family val="3"/>
      <charset val="136"/>
    </font>
    <font>
      <sz val="14"/>
      <name val="華康粗圓體"/>
      <family val="3"/>
      <charset val="136"/>
    </font>
    <font>
      <b/>
      <sz val="36"/>
      <name val="華康寶風體W4"/>
      <family val="4"/>
      <charset val="136"/>
    </font>
    <font>
      <sz val="36"/>
      <color theme="5" tint="-0.499984740745262"/>
      <name val="華康海報單框體-W9"/>
      <family val="5"/>
      <charset val="136"/>
    </font>
    <font>
      <sz val="36"/>
      <color rgb="FFFFC000"/>
      <name val="華康海報單框體-W9"/>
      <family val="5"/>
      <charset val="136"/>
    </font>
    <font>
      <sz val="36"/>
      <name val="華康海報單框體-W9"/>
      <family val="5"/>
      <charset val="136"/>
    </font>
    <font>
      <sz val="36"/>
      <color rgb="FFC00000"/>
      <name val="華康海報單框體-W9"/>
      <family val="5"/>
      <charset val="136"/>
    </font>
    <font>
      <sz val="36"/>
      <color rgb="FF0070C0"/>
      <name val="華康海報單框體-W9"/>
      <family val="5"/>
      <charset val="136"/>
    </font>
    <font>
      <sz val="22"/>
      <name val="華康粗圓體"/>
      <family val="3"/>
      <charset val="136"/>
    </font>
    <font>
      <sz val="10"/>
      <name val="華康粗圓體"/>
      <family val="3"/>
      <charset val="136"/>
    </font>
    <font>
      <sz val="28"/>
      <name val="華康勘亭流"/>
      <family val="4"/>
      <charset val="136"/>
    </font>
    <font>
      <sz val="36"/>
      <color theme="5"/>
      <name val="華康海報單框體-W9"/>
      <family val="5"/>
      <charset val="136"/>
    </font>
    <font>
      <sz val="28"/>
      <name val="標楷體"/>
      <family val="4"/>
      <charset val="136"/>
    </font>
    <font>
      <sz val="28"/>
      <color rgb="FFFF0000"/>
      <name val="標楷體"/>
      <family val="4"/>
      <charset val="136"/>
    </font>
    <font>
      <sz val="24"/>
      <name val="華康中特圓體"/>
      <family val="3"/>
      <charset val="136"/>
    </font>
    <font>
      <sz val="14"/>
      <name val="華康娃娃體(P)"/>
      <family val="3"/>
      <charset val="136"/>
    </font>
    <font>
      <sz val="28"/>
      <name val="華康粗圓體(P)"/>
      <family val="2"/>
      <charset val="136"/>
    </font>
    <font>
      <sz val="18"/>
      <name val="華康粗圓體"/>
      <family val="3"/>
      <charset val="136"/>
    </font>
    <font>
      <sz val="18"/>
      <name val="華康粗圓體(P)"/>
      <family val="2"/>
      <charset val="136"/>
    </font>
    <font>
      <sz val="26"/>
      <name val="標楷體"/>
      <family val="4"/>
      <charset val="136"/>
    </font>
    <font>
      <sz val="26"/>
      <name val="新細明體"/>
      <family val="1"/>
      <charset val="136"/>
    </font>
    <font>
      <b/>
      <sz val="26"/>
      <color rgb="FFFF0000"/>
      <name val="華康粗圓體"/>
      <family val="3"/>
      <charset val="136"/>
    </font>
    <font>
      <sz val="32"/>
      <color rgb="FF0000CC"/>
      <name val="華康粗圓體(P)"/>
      <family val="2"/>
      <charset val="136"/>
    </font>
    <font>
      <b/>
      <sz val="32"/>
      <color rgb="FF0000CC"/>
      <name val="華康粗圓體(P)"/>
      <family val="2"/>
      <charset val="136"/>
    </font>
    <font>
      <b/>
      <sz val="32"/>
      <name val="華康粗圓體(P)"/>
      <family val="2"/>
      <charset val="136"/>
    </font>
    <font>
      <sz val="32"/>
      <name val="華康粗圓體(P)"/>
      <family val="2"/>
      <charset val="136"/>
    </font>
    <font>
      <b/>
      <sz val="32"/>
      <color theme="5" tint="-0.499984740745262"/>
      <name val="華康粗圓體(P)"/>
      <family val="2"/>
      <charset val="136"/>
    </font>
    <font>
      <sz val="32"/>
      <color rgb="FF003399"/>
      <name val="華康粗圓體(P)"/>
      <family val="2"/>
      <charset val="136"/>
    </font>
    <font>
      <b/>
      <sz val="32"/>
      <color rgb="FF0000FF"/>
      <name val="華康粗圓體(P)"/>
      <family val="2"/>
      <charset val="136"/>
    </font>
    <font>
      <b/>
      <sz val="32"/>
      <color rgb="FFFF6600"/>
      <name val="華康粗圓體(P)"/>
      <family val="2"/>
      <charset val="136"/>
    </font>
    <font>
      <b/>
      <sz val="32"/>
      <color rgb="FF00B050"/>
      <name val="華康粗圓體(P)"/>
      <family val="2"/>
      <charset val="136"/>
    </font>
    <font>
      <sz val="32"/>
      <name val="新細明體"/>
      <family val="1"/>
      <charset val="136"/>
    </font>
    <font>
      <sz val="38"/>
      <name val="華康粗圓體"/>
      <family val="3"/>
      <charset val="136"/>
    </font>
    <font>
      <sz val="20"/>
      <name val="華康粗圓體"/>
      <family val="3"/>
      <charset val="136"/>
    </font>
    <font>
      <sz val="48"/>
      <name val="華康粗圓體(P)"/>
      <family val="2"/>
      <charset val="136"/>
    </font>
    <font>
      <sz val="28"/>
      <name val="華康粗圓體"/>
      <family val="3"/>
      <charset val="136"/>
    </font>
    <font>
      <sz val="48"/>
      <name val="華康粗圓體"/>
      <family val="3"/>
      <charset val="136"/>
    </font>
    <font>
      <sz val="48"/>
      <color rgb="FF00B050"/>
      <name val="華康粗圓體(P)"/>
      <family val="2"/>
      <charset val="136"/>
    </font>
    <font>
      <sz val="28"/>
      <color rgb="FF00B050"/>
      <name val="華康粗圓體(P)"/>
      <family val="2"/>
      <charset val="136"/>
    </font>
    <font>
      <sz val="48"/>
      <color theme="4"/>
      <name val="華康粗圓體(P)"/>
      <family val="2"/>
      <charset val="136"/>
    </font>
    <font>
      <sz val="28"/>
      <color theme="4"/>
      <name val="華康粗圓體(P)"/>
      <family val="2"/>
      <charset val="136"/>
    </font>
    <font>
      <sz val="48"/>
      <color theme="5" tint="-0.249977111117893"/>
      <name val="華康粗圓體(P)"/>
      <family val="2"/>
      <charset val="136"/>
    </font>
    <font>
      <sz val="28"/>
      <color theme="5" tint="-0.249977111117893"/>
      <name val="華康粗圓體(P)"/>
      <family val="2"/>
      <charset val="136"/>
    </font>
    <font>
      <sz val="48"/>
      <color rgb="FFFF3399"/>
      <name val="華康粗圓體(P)"/>
      <family val="2"/>
      <charset val="136"/>
    </font>
    <font>
      <sz val="28"/>
      <color rgb="FFFF3399"/>
      <name val="華康粗圓體(P)"/>
      <family val="2"/>
      <charset val="136"/>
    </font>
    <font>
      <sz val="18"/>
      <name val="Times New Roman"/>
      <family val="1"/>
    </font>
    <font>
      <b/>
      <sz val="18"/>
      <color rgb="FF0000FF"/>
      <name val="Times New Roman"/>
      <family val="1"/>
    </font>
    <font>
      <b/>
      <sz val="18"/>
      <color rgb="FFFF9900"/>
      <name val="Times New Roman"/>
      <family val="1"/>
    </font>
    <font>
      <b/>
      <sz val="18"/>
      <color rgb="FF00B050"/>
      <name val="Times New Roman"/>
      <family val="1"/>
    </font>
    <font>
      <sz val="18"/>
      <color theme="5" tint="-0.49998474074526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3" fillId="0" borderId="0">
      <alignment vertical="center"/>
    </xf>
  </cellStyleXfs>
  <cellXfs count="249">
    <xf numFmtId="0" fontId="0" fillId="0" borderId="0" xfId="0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/>
    </xf>
    <xf numFmtId="0" fontId="2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0" fillId="0" borderId="29" xfId="0" applyFont="1" applyFill="1" applyBorder="1" applyAlignment="1">
      <alignment horizontal="center" vertical="center" shrinkToFit="1"/>
    </xf>
    <xf numFmtId="0" fontId="31" fillId="0" borderId="29" xfId="0" applyFont="1" applyFill="1" applyBorder="1" applyAlignment="1">
      <alignment horizontal="center" vertical="center" shrinkToFit="1"/>
    </xf>
    <xf numFmtId="0" fontId="30" fillId="0" borderId="18" xfId="0" applyFont="1" applyFill="1" applyBorder="1" applyAlignment="1">
      <alignment horizontal="center" vertical="center" shrinkToFit="1"/>
    </xf>
    <xf numFmtId="0" fontId="30" fillId="0" borderId="9" xfId="0" applyFont="1" applyFill="1" applyBorder="1" applyAlignment="1">
      <alignment horizontal="center" vertical="center" shrinkToFit="1"/>
    </xf>
    <xf numFmtId="0" fontId="28" fillId="0" borderId="9" xfId="0" applyFont="1" applyFill="1" applyBorder="1" applyAlignment="1">
      <alignment horizontal="center" vertical="center" shrinkToFit="1"/>
    </xf>
    <xf numFmtId="0" fontId="32" fillId="0" borderId="18" xfId="0" applyFont="1" applyFill="1" applyBorder="1" applyAlignment="1">
      <alignment horizontal="center" vertical="center" shrinkToFit="1"/>
    </xf>
    <xf numFmtId="0" fontId="33" fillId="3" borderId="29" xfId="0" applyFont="1" applyFill="1" applyBorder="1" applyAlignment="1">
      <alignment horizontal="center" vertical="center" shrinkToFit="1"/>
    </xf>
    <xf numFmtId="0" fontId="34" fillId="0" borderId="18" xfId="0" applyFont="1" applyFill="1" applyBorder="1" applyAlignment="1">
      <alignment horizontal="center" vertical="center" shrinkToFit="1"/>
    </xf>
    <xf numFmtId="0" fontId="35" fillId="0" borderId="18" xfId="0" applyFont="1" applyFill="1" applyBorder="1" applyAlignment="1">
      <alignment horizontal="center" vertical="center" shrinkToFit="1"/>
    </xf>
    <xf numFmtId="0" fontId="31" fillId="0" borderId="18" xfId="0" applyFont="1" applyFill="1" applyBorder="1" applyAlignment="1">
      <alignment horizontal="center" vertical="center" shrinkToFit="1"/>
    </xf>
    <xf numFmtId="176" fontId="36" fillId="0" borderId="39" xfId="0" applyNumberFormat="1" applyFont="1" applyFill="1" applyBorder="1" applyAlignment="1">
      <alignment horizontal="center" vertical="center" shrinkToFit="1"/>
    </xf>
    <xf numFmtId="0" fontId="37" fillId="0" borderId="40" xfId="0" applyFont="1" applyFill="1" applyBorder="1" applyAlignment="1">
      <alignment horizontal="center" vertical="center"/>
    </xf>
    <xf numFmtId="0" fontId="29" fillId="0" borderId="0" xfId="0" applyFont="1" applyFill="1" applyAlignment="1">
      <alignment horizontal="center" vertical="center"/>
    </xf>
    <xf numFmtId="176" fontId="36" fillId="0" borderId="11" xfId="0" applyNumberFormat="1" applyFont="1" applyFill="1" applyBorder="1" applyAlignment="1">
      <alignment horizontal="center" vertical="center" shrinkToFit="1"/>
    </xf>
    <xf numFmtId="0" fontId="37" fillId="0" borderId="12" xfId="0" applyFont="1" applyFill="1" applyBorder="1" applyAlignment="1">
      <alignment horizontal="center" vertical="center"/>
    </xf>
    <xf numFmtId="0" fontId="30" fillId="0" borderId="21" xfId="0" applyFont="1" applyFill="1" applyBorder="1" applyAlignment="1">
      <alignment horizontal="center" vertical="center" shrinkToFit="1"/>
    </xf>
    <xf numFmtId="0" fontId="27" fillId="0" borderId="21" xfId="0" applyFont="1" applyFill="1" applyBorder="1" applyAlignment="1">
      <alignment horizontal="center" vertical="center" shrinkToFit="1"/>
    </xf>
    <xf numFmtId="0" fontId="30" fillId="0" borderId="23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textRotation="255"/>
    </xf>
    <xf numFmtId="0" fontId="6" fillId="0" borderId="3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 shrinkToFit="1"/>
    </xf>
    <xf numFmtId="176" fontId="25" fillId="0" borderId="22" xfId="0" applyNumberFormat="1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/>
    </xf>
    <xf numFmtId="176" fontId="25" fillId="0" borderId="11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15" xfId="0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center" vertical="center" shrinkToFit="1"/>
    </xf>
    <xf numFmtId="0" fontId="12" fillId="0" borderId="20" xfId="0" applyFont="1" applyFill="1" applyBorder="1" applyAlignment="1">
      <alignment horizontal="center" vertical="center" shrinkToFit="1"/>
    </xf>
    <xf numFmtId="0" fontId="16" fillId="0" borderId="18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176" fontId="25" fillId="0" borderId="11" xfId="0" applyNumberFormat="1" applyFont="1" applyFill="1" applyBorder="1" applyAlignment="1">
      <alignment horizontal="center"/>
    </xf>
    <xf numFmtId="176" fontId="25" fillId="0" borderId="8" xfId="0" applyNumberFormat="1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6" fillId="0" borderId="18" xfId="0" applyFont="1" applyFill="1" applyBorder="1" applyAlignment="1">
      <alignment horizontal="center" vertical="center" shrinkToFit="1"/>
    </xf>
    <xf numFmtId="176" fontId="25" fillId="0" borderId="30" xfId="0" applyNumberFormat="1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0" fontId="14" fillId="0" borderId="32" xfId="0" applyFont="1" applyFill="1" applyBorder="1" applyAlignment="1">
      <alignment horizontal="center" vertical="center" shrinkToFit="1"/>
    </xf>
    <xf numFmtId="0" fontId="14" fillId="0" borderId="35" xfId="0" applyFont="1" applyFill="1" applyBorder="1" applyAlignment="1">
      <alignment horizontal="center" vertical="center" shrinkToFit="1"/>
    </xf>
    <xf numFmtId="0" fontId="14" fillId="0" borderId="36" xfId="0" applyFont="1" applyFill="1" applyBorder="1" applyAlignment="1">
      <alignment horizontal="center" vertical="center" shrinkToFit="1"/>
    </xf>
    <xf numFmtId="0" fontId="14" fillId="0" borderId="31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/>
    </xf>
    <xf numFmtId="176" fontId="25" fillId="3" borderId="22" xfId="0" applyNumberFormat="1" applyFont="1" applyFill="1" applyBorder="1" applyAlignment="1">
      <alignment horizontal="center" vertical="center" shrinkToFit="1"/>
    </xf>
    <xf numFmtId="0" fontId="10" fillId="3" borderId="1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 shrinkToFit="1"/>
    </xf>
    <xf numFmtId="0" fontId="16" fillId="3" borderId="29" xfId="0" applyFont="1" applyFill="1" applyBorder="1" applyAlignment="1">
      <alignment horizontal="center" vertical="center" shrinkToFit="1"/>
    </xf>
    <xf numFmtId="176" fontId="25" fillId="3" borderId="30" xfId="0" applyNumberFormat="1" applyFont="1" applyFill="1" applyBorder="1" applyAlignment="1">
      <alignment horizontal="center" vertical="center"/>
    </xf>
    <xf numFmtId="0" fontId="10" fillId="3" borderId="31" xfId="0" applyFont="1" applyFill="1" applyBorder="1" applyAlignment="1">
      <alignment horizontal="center"/>
    </xf>
    <xf numFmtId="0" fontId="14" fillId="3" borderId="31" xfId="0" applyFont="1" applyFill="1" applyBorder="1" applyAlignment="1">
      <alignment horizontal="center" vertical="center" shrinkToFit="1"/>
    </xf>
    <xf numFmtId="0" fontId="14" fillId="3" borderId="32" xfId="0" applyFont="1" applyFill="1" applyBorder="1" applyAlignment="1">
      <alignment horizontal="center" vertical="center" shrinkToFit="1"/>
    </xf>
    <xf numFmtId="176" fontId="25" fillId="3" borderId="11" xfId="0" applyNumberFormat="1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shrinkToFit="1"/>
    </xf>
    <xf numFmtId="0" fontId="39" fillId="0" borderId="18" xfId="0" applyFont="1" applyFill="1" applyBorder="1" applyAlignment="1">
      <alignment horizontal="center" vertical="center" shrinkToFit="1"/>
    </xf>
    <xf numFmtId="0" fontId="42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176" fontId="50" fillId="0" borderId="22" xfId="0" applyNumberFormat="1" applyFont="1" applyFill="1" applyBorder="1" applyAlignment="1">
      <alignment horizontal="center" vertical="center" shrinkToFit="1"/>
    </xf>
    <xf numFmtId="0" fontId="50" fillId="0" borderId="19" xfId="0" applyFont="1" applyFill="1" applyBorder="1" applyAlignment="1">
      <alignment horizontal="center" vertical="center"/>
    </xf>
    <xf numFmtId="176" fontId="51" fillId="0" borderId="11" xfId="0" applyNumberFormat="1" applyFont="1" applyFill="1" applyBorder="1" applyAlignment="1">
      <alignment horizontal="center" vertical="center" shrinkToFit="1"/>
    </xf>
    <xf numFmtId="0" fontId="50" fillId="0" borderId="14" xfId="0" applyFont="1" applyFill="1" applyBorder="1" applyAlignment="1">
      <alignment horizontal="center" shrinkToFit="1"/>
    </xf>
    <xf numFmtId="176" fontId="52" fillId="0" borderId="11" xfId="0" applyNumberFormat="1" applyFont="1" applyFill="1" applyBorder="1" applyAlignment="1">
      <alignment horizontal="center" vertical="center"/>
    </xf>
    <xf numFmtId="0" fontId="53" fillId="0" borderId="14" xfId="0" applyFont="1" applyFill="1" applyBorder="1" applyAlignment="1">
      <alignment horizontal="center" shrinkToFit="1"/>
    </xf>
    <xf numFmtId="176" fontId="50" fillId="0" borderId="8" xfId="0" applyNumberFormat="1" applyFont="1" applyFill="1" applyBorder="1" applyAlignment="1">
      <alignment horizontal="center" vertical="center" shrinkToFit="1"/>
    </xf>
    <xf numFmtId="176" fontId="54" fillId="0" borderId="11" xfId="0" applyNumberFormat="1" applyFont="1" applyFill="1" applyBorder="1" applyAlignment="1">
      <alignment horizontal="center" vertical="center"/>
    </xf>
    <xf numFmtId="0" fontId="55" fillId="0" borderId="14" xfId="0" applyFont="1" applyFill="1" applyBorder="1" applyAlignment="1">
      <alignment horizontal="center" shrinkToFit="1"/>
    </xf>
    <xf numFmtId="0" fontId="50" fillId="0" borderId="10" xfId="0" applyFont="1" applyFill="1" applyBorder="1" applyAlignment="1">
      <alignment horizontal="center" vertical="center"/>
    </xf>
    <xf numFmtId="176" fontId="56" fillId="0" borderId="11" xfId="0" applyNumberFormat="1" applyFont="1" applyFill="1" applyBorder="1" applyAlignment="1">
      <alignment horizontal="center" vertical="center" shrinkToFit="1"/>
    </xf>
    <xf numFmtId="176" fontId="51" fillId="0" borderId="11" xfId="0" applyNumberFormat="1" applyFont="1" applyFill="1" applyBorder="1" applyAlignment="1">
      <alignment horizontal="center" vertical="center"/>
    </xf>
    <xf numFmtId="176" fontId="52" fillId="0" borderId="8" xfId="0" applyNumberFormat="1" applyFont="1" applyFill="1" applyBorder="1" applyAlignment="1">
      <alignment horizontal="center" vertical="center"/>
    </xf>
    <xf numFmtId="0" fontId="53" fillId="0" borderId="10" xfId="0" applyFont="1" applyFill="1" applyBorder="1" applyAlignment="1">
      <alignment horizontal="center" shrinkToFit="1"/>
    </xf>
    <xf numFmtId="0" fontId="50" fillId="0" borderId="18" xfId="0" applyFont="1" applyFill="1" applyBorder="1" applyAlignment="1">
      <alignment horizontal="center" vertical="center"/>
    </xf>
    <xf numFmtId="176" fontId="53" fillId="0" borderId="11" xfId="0" applyNumberFormat="1" applyFont="1" applyFill="1" applyBorder="1" applyAlignment="1">
      <alignment horizontal="center" vertical="center" shrinkToFit="1"/>
    </xf>
    <xf numFmtId="176" fontId="52" fillId="0" borderId="11" xfId="0" applyNumberFormat="1" applyFont="1" applyFill="1" applyBorder="1" applyAlignment="1">
      <alignment horizontal="center" vertical="center" shrinkToFit="1"/>
    </xf>
    <xf numFmtId="0" fontId="62" fillId="0" borderId="18" xfId="0" applyFont="1" applyFill="1" applyBorder="1" applyAlignment="1">
      <alignment horizontal="center" vertical="center" shrinkToFit="1"/>
    </xf>
    <xf numFmtId="0" fontId="63" fillId="0" borderId="12" xfId="0" applyFont="1" applyFill="1" applyBorder="1" applyAlignment="1">
      <alignment horizontal="center" vertical="center" shrinkToFit="1"/>
    </xf>
    <xf numFmtId="0" fontId="62" fillId="0" borderId="9" xfId="0" applyFont="1" applyFill="1" applyBorder="1" applyAlignment="1">
      <alignment horizontal="center" vertical="center" shrinkToFit="1"/>
    </xf>
    <xf numFmtId="0" fontId="63" fillId="0" borderId="9" xfId="0" applyFont="1" applyFill="1" applyBorder="1" applyAlignment="1">
      <alignment horizontal="center" vertical="center" shrinkToFit="1"/>
    </xf>
    <xf numFmtId="0" fontId="64" fillId="2" borderId="25" xfId="0" applyFont="1" applyFill="1" applyBorder="1" applyAlignment="1">
      <alignment horizontal="center" vertical="center" shrinkToFit="1"/>
    </xf>
    <xf numFmtId="0" fontId="62" fillId="0" borderId="0" xfId="0" applyFont="1" applyFill="1" applyBorder="1" applyAlignment="1">
      <alignment horizontal="center" vertical="center" shrinkToFit="1"/>
    </xf>
    <xf numFmtId="0" fontId="65" fillId="0" borderId="19" xfId="0" applyFont="1" applyFill="1" applyBorder="1" applyAlignment="1">
      <alignment horizontal="center" vertical="center" shrinkToFit="1"/>
    </xf>
    <xf numFmtId="0" fontId="63" fillId="2" borderId="12" xfId="0" applyFont="1" applyFill="1" applyBorder="1" applyAlignment="1">
      <alignment horizontal="center" vertical="center" shrinkToFit="1"/>
    </xf>
    <xf numFmtId="0" fontId="44" fillId="0" borderId="1" xfId="0" applyFont="1" applyFill="1" applyBorder="1" applyAlignment="1">
      <alignment horizontal="center" vertical="center" shrinkToFit="1"/>
    </xf>
    <xf numFmtId="0" fontId="66" fillId="0" borderId="10" xfId="0" applyFont="1" applyFill="1" applyBorder="1" applyAlignment="1">
      <alignment horizontal="center" vertical="center" shrinkToFit="1"/>
    </xf>
    <xf numFmtId="0" fontId="62" fillId="0" borderId="21" xfId="0" applyFont="1" applyFill="1" applyBorder="1" applyAlignment="1">
      <alignment horizontal="center" vertical="center" shrinkToFit="1"/>
    </xf>
    <xf numFmtId="0" fontId="62" fillId="0" borderId="25" xfId="0" applyFont="1" applyFill="1" applyBorder="1" applyAlignment="1">
      <alignment horizontal="center" vertical="center"/>
    </xf>
    <xf numFmtId="0" fontId="62" fillId="0" borderId="10" xfId="0" applyFont="1" applyFill="1" applyBorder="1" applyAlignment="1">
      <alignment horizontal="center" vertical="center" shrinkToFit="1"/>
    </xf>
    <xf numFmtId="0" fontId="44" fillId="0" borderId="13" xfId="0" applyFont="1" applyFill="1" applyBorder="1" applyAlignment="1">
      <alignment horizontal="center" vertical="center" shrinkToFit="1"/>
    </xf>
    <xf numFmtId="0" fontId="45" fillId="2" borderId="14" xfId="0" applyFont="1" applyFill="1" applyBorder="1" applyAlignment="1">
      <alignment horizontal="center" vertical="center"/>
    </xf>
    <xf numFmtId="0" fontId="62" fillId="0" borderId="29" xfId="0" applyFont="1" applyFill="1" applyBorder="1" applyAlignment="1">
      <alignment horizontal="center" vertical="center" shrinkToFit="1"/>
    </xf>
    <xf numFmtId="0" fontId="62" fillId="0" borderId="19" xfId="0" applyFont="1" applyFill="1" applyBorder="1" applyAlignment="1">
      <alignment horizontal="center" vertical="center" shrinkToFit="1"/>
    </xf>
    <xf numFmtId="0" fontId="62" fillId="0" borderId="18" xfId="0" applyFont="1" applyFill="1" applyBorder="1" applyAlignment="1">
      <alignment horizontal="center" vertical="center"/>
    </xf>
    <xf numFmtId="0" fontId="67" fillId="0" borderId="19" xfId="0" applyFont="1" applyFill="1" applyBorder="1" applyAlignment="1">
      <alignment horizontal="center" vertical="center" shrinkToFit="1"/>
    </xf>
    <xf numFmtId="0" fontId="44" fillId="0" borderId="12" xfId="0" applyFont="1" applyFill="1" applyBorder="1" applyAlignment="1">
      <alignment horizontal="center" vertical="center" shrinkToFit="1"/>
    </xf>
    <xf numFmtId="0" fontId="44" fillId="0" borderId="14" xfId="0" applyFont="1" applyFill="1" applyBorder="1" applyAlignment="1">
      <alignment horizontal="center" vertical="center" shrinkToFit="1"/>
    </xf>
    <xf numFmtId="0" fontId="68" fillId="0" borderId="14" xfId="0" applyFont="1" applyFill="1" applyBorder="1" applyAlignment="1">
      <alignment horizontal="center" vertical="center" shrinkToFit="1"/>
    </xf>
    <xf numFmtId="0" fontId="64" fillId="2" borderId="21" xfId="0" applyFont="1" applyFill="1" applyBorder="1" applyAlignment="1">
      <alignment horizontal="center" vertical="center" shrinkToFit="1"/>
    </xf>
    <xf numFmtId="0" fontId="69" fillId="0" borderId="19" xfId="0" applyFont="1" applyFill="1" applyBorder="1" applyAlignment="1">
      <alignment horizontal="center" vertical="center" shrinkToFit="1"/>
    </xf>
    <xf numFmtId="0" fontId="70" fillId="0" borderId="14" xfId="0" applyFont="1" applyFill="1" applyBorder="1" applyAlignment="1">
      <alignment horizontal="center" vertical="center" shrinkToFit="1"/>
    </xf>
    <xf numFmtId="0" fontId="64" fillId="2" borderId="19" xfId="0" applyFont="1" applyFill="1" applyBorder="1" applyAlignment="1">
      <alignment horizontal="center" vertical="center" shrinkToFit="1"/>
    </xf>
    <xf numFmtId="0" fontId="63" fillId="2" borderId="14" xfId="0" applyFont="1" applyFill="1" applyBorder="1" applyAlignment="1">
      <alignment horizontal="center" vertical="center" shrinkToFit="1"/>
    </xf>
    <xf numFmtId="0" fontId="66" fillId="0" borderId="14" xfId="0" applyFont="1" applyFill="1" applyBorder="1" applyAlignment="1">
      <alignment horizontal="center" vertical="center" shrinkToFit="1"/>
    </xf>
    <xf numFmtId="0" fontId="64" fillId="2" borderId="9" xfId="0" applyFont="1" applyFill="1" applyBorder="1" applyAlignment="1">
      <alignment horizontal="center" vertical="center" shrinkToFit="1"/>
    </xf>
    <xf numFmtId="0" fontId="63" fillId="0" borderId="14" xfId="0" applyFont="1" applyFill="1" applyBorder="1" applyAlignment="1">
      <alignment horizontal="center" vertical="center" shrinkToFit="1"/>
    </xf>
    <xf numFmtId="0" fontId="64" fillId="2" borderId="18" xfId="0" applyFont="1" applyFill="1" applyBorder="1" applyAlignment="1">
      <alignment horizontal="center" vertical="center" shrinkToFit="1"/>
    </xf>
    <xf numFmtId="0" fontId="62" fillId="0" borderId="10" xfId="0" applyFont="1" applyFill="1" applyBorder="1" applyAlignment="1">
      <alignment horizontal="center" vertical="center"/>
    </xf>
    <xf numFmtId="0" fontId="69" fillId="0" borderId="10" xfId="0" applyFont="1" applyFill="1" applyBorder="1" applyAlignment="1">
      <alignment horizontal="center" vertical="center" shrinkToFit="1"/>
    </xf>
    <xf numFmtId="0" fontId="62" fillId="0" borderId="19" xfId="0" applyFont="1" applyFill="1" applyBorder="1" applyAlignment="1">
      <alignment horizontal="center" vertical="center"/>
    </xf>
    <xf numFmtId="0" fontId="64" fillId="0" borderId="21" xfId="0" applyFont="1" applyFill="1" applyBorder="1" applyAlignment="1">
      <alignment horizontal="center" vertical="center" shrinkToFit="1"/>
    </xf>
    <xf numFmtId="0" fontId="44" fillId="0" borderId="12" xfId="0" applyFont="1" applyFill="1" applyBorder="1" applyAlignment="1">
      <alignment horizontal="center" vertical="center"/>
    </xf>
    <xf numFmtId="0" fontId="62" fillId="0" borderId="9" xfId="0" applyFont="1" applyFill="1" applyBorder="1" applyAlignment="1">
      <alignment horizontal="center" vertical="center"/>
    </xf>
    <xf numFmtId="0" fontId="62" fillId="0" borderId="25" xfId="0" applyFont="1" applyFill="1" applyBorder="1" applyAlignment="1">
      <alignment horizontal="center" vertical="center" shrinkToFit="1"/>
    </xf>
    <xf numFmtId="0" fontId="62" fillId="0" borderId="23" xfId="0" applyFont="1" applyFill="1" applyBorder="1" applyAlignment="1">
      <alignment horizontal="center" vertical="center" shrinkToFit="1"/>
    </xf>
    <xf numFmtId="0" fontId="44" fillId="0" borderId="16" xfId="0" applyFont="1" applyFill="1" applyBorder="1" applyAlignment="1">
      <alignment horizontal="center" vertical="center" shrinkToFit="1"/>
    </xf>
    <xf numFmtId="0" fontId="62" fillId="0" borderId="27" xfId="0" applyFont="1" applyFill="1" applyBorder="1" applyAlignment="1">
      <alignment horizontal="center" vertical="center" shrinkToFit="1"/>
    </xf>
    <xf numFmtId="0" fontId="71" fillId="0" borderId="23" xfId="0" applyFont="1" applyFill="1" applyBorder="1" applyAlignment="1">
      <alignment horizontal="center" vertical="center" shrinkToFit="1"/>
    </xf>
    <xf numFmtId="0" fontId="72" fillId="0" borderId="16" xfId="0" applyFont="1" applyFill="1" applyBorder="1" applyAlignment="1">
      <alignment horizontal="center" vertical="center" shrinkToFit="1"/>
    </xf>
    <xf numFmtId="0" fontId="44" fillId="0" borderId="27" xfId="0" applyFont="1" applyFill="1" applyBorder="1" applyAlignment="1">
      <alignment horizontal="center" vertical="center" shrinkToFit="1"/>
    </xf>
    <xf numFmtId="0" fontId="53" fillId="2" borderId="2" xfId="0" applyFont="1" applyFill="1" applyBorder="1" applyAlignment="1">
      <alignment horizontal="center" vertical="center" textRotation="255"/>
    </xf>
    <xf numFmtId="0" fontId="53" fillId="2" borderId="4" xfId="0" applyFont="1" applyFill="1" applyBorder="1" applyAlignment="1">
      <alignment horizontal="center" vertical="center" textRotation="255"/>
    </xf>
    <xf numFmtId="0" fontId="53" fillId="2" borderId="3" xfId="0" applyFont="1" applyFill="1" applyBorder="1" applyAlignment="1">
      <alignment horizontal="center" vertical="center" wrapText="1"/>
    </xf>
    <xf numFmtId="0" fontId="53" fillId="2" borderId="4" xfId="0" applyFont="1" applyFill="1" applyBorder="1" applyAlignment="1">
      <alignment horizontal="center" vertical="center" shrinkToFit="1"/>
    </xf>
    <xf numFmtId="0" fontId="53" fillId="2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1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 shrinkToFit="1"/>
    </xf>
    <xf numFmtId="0" fontId="13" fillId="0" borderId="12" xfId="0" applyFont="1" applyFill="1" applyBorder="1" applyAlignment="1">
      <alignment horizontal="center" vertical="center"/>
    </xf>
    <xf numFmtId="1" fontId="13" fillId="0" borderId="23" xfId="0" applyNumberFormat="1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shrinkToFit="1"/>
    </xf>
    <xf numFmtId="0" fontId="13" fillId="3" borderId="30" xfId="0" applyFont="1" applyFill="1" applyBorder="1" applyAlignment="1">
      <alignment horizontal="center" vertical="center" shrinkToFit="1"/>
    </xf>
    <xf numFmtId="0" fontId="13" fillId="3" borderId="18" xfId="0" applyFont="1" applyFill="1" applyBorder="1" applyAlignment="1">
      <alignment horizontal="center" vertical="center" shrinkToFit="1"/>
    </xf>
    <xf numFmtId="0" fontId="13" fillId="3" borderId="31" xfId="0" applyFont="1" applyFill="1" applyBorder="1" applyAlignment="1">
      <alignment horizontal="center" vertical="center" shrinkToFit="1"/>
    </xf>
    <xf numFmtId="0" fontId="13" fillId="3" borderId="31" xfId="0" applyFont="1" applyFill="1" applyBorder="1" applyAlignment="1">
      <alignment horizontal="center" vertical="center"/>
    </xf>
    <xf numFmtId="1" fontId="13" fillId="3" borderId="23" xfId="0" applyNumberFormat="1" applyFont="1" applyFill="1" applyBorder="1" applyAlignment="1">
      <alignment horizontal="center" vertical="center"/>
    </xf>
    <xf numFmtId="0" fontId="13" fillId="3" borderId="3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1" fontId="13" fillId="0" borderId="27" xfId="0" applyNumberFormat="1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shrinkToFit="1"/>
    </xf>
    <xf numFmtId="0" fontId="13" fillId="0" borderId="38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3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 shrinkToFit="1"/>
    </xf>
    <xf numFmtId="0" fontId="13" fillId="0" borderId="31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shrinkToFit="1"/>
    </xf>
    <xf numFmtId="0" fontId="17" fillId="2" borderId="25" xfId="0" applyFont="1" applyFill="1" applyBorder="1" applyAlignment="1">
      <alignment horizontal="center" vertical="center" shrinkToFit="1"/>
    </xf>
    <xf numFmtId="0" fontId="18" fillId="2" borderId="25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shrinkToFit="1"/>
    </xf>
    <xf numFmtId="0" fontId="20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shrinkToFit="1"/>
    </xf>
    <xf numFmtId="0" fontId="38" fillId="0" borderId="41" xfId="0" applyFont="1" applyFill="1" applyBorder="1" applyAlignment="1">
      <alignment horizontal="center" vertical="center" shrinkToFit="1"/>
    </xf>
    <xf numFmtId="0" fontId="29" fillId="0" borderId="42" xfId="0" applyFont="1" applyFill="1" applyBorder="1" applyAlignment="1">
      <alignment horizontal="center" vertical="center" shrinkToFit="1"/>
    </xf>
    <xf numFmtId="0" fontId="29" fillId="0" borderId="43" xfId="0" applyFont="1" applyFill="1" applyBorder="1" applyAlignment="1">
      <alignment horizontal="center" vertical="center" shrinkToFit="1"/>
    </xf>
    <xf numFmtId="0" fontId="29" fillId="0" borderId="14" xfId="0" applyFont="1" applyFill="1" applyBorder="1" applyAlignment="1">
      <alignment horizontal="center" vertical="center" shrinkToFit="1"/>
    </xf>
    <xf numFmtId="0" fontId="29" fillId="0" borderId="1" xfId="0" applyFont="1" applyFill="1" applyBorder="1" applyAlignment="1">
      <alignment horizontal="center" vertical="center" shrinkToFit="1"/>
    </xf>
    <xf numFmtId="0" fontId="29" fillId="0" borderId="17" xfId="0" applyFont="1" applyFill="1" applyBorder="1" applyAlignment="1">
      <alignment horizontal="center" vertical="center" shrinkToFit="1"/>
    </xf>
    <xf numFmtId="0" fontId="46" fillId="0" borderId="24" xfId="0" applyFont="1" applyFill="1" applyBorder="1" applyAlignment="1">
      <alignment horizontal="center" vertical="center" wrapText="1"/>
    </xf>
    <xf numFmtId="0" fontId="46" fillId="0" borderId="17" xfId="0" applyFont="1" applyFill="1" applyBorder="1" applyAlignment="1">
      <alignment horizontal="center" vertical="center" wrapText="1"/>
    </xf>
    <xf numFmtId="0" fontId="73" fillId="0" borderId="8" xfId="0" applyFont="1" applyFill="1" applyBorder="1" applyAlignment="1">
      <alignment horizontal="center" vertical="center" shrinkToFit="1"/>
    </xf>
    <xf numFmtId="0" fontId="73" fillId="0" borderId="11" xfId="0" applyFont="1" applyFill="1" applyBorder="1" applyAlignment="1">
      <alignment horizontal="center" vertical="center" shrinkToFit="1"/>
    </xf>
    <xf numFmtId="0" fontId="73" fillId="0" borderId="22" xfId="0" applyFont="1" applyFill="1" applyBorder="1" applyAlignment="1">
      <alignment horizontal="center" vertical="center" shrinkToFit="1"/>
    </xf>
    <xf numFmtId="1" fontId="73" fillId="0" borderId="27" xfId="0" applyNumberFormat="1" applyFont="1" applyFill="1" applyBorder="1" applyAlignment="1">
      <alignment horizontal="center" vertical="center"/>
    </xf>
    <xf numFmtId="1" fontId="73" fillId="0" borderId="16" xfId="0" applyNumberFormat="1" applyFont="1" applyFill="1" applyBorder="1" applyAlignment="1">
      <alignment horizontal="center" vertical="center"/>
    </xf>
    <xf numFmtId="0" fontId="73" fillId="0" borderId="18" xfId="0" applyFont="1" applyFill="1" applyBorder="1" applyAlignment="1">
      <alignment horizontal="center" vertical="center" shrinkToFit="1"/>
    </xf>
    <xf numFmtId="0" fontId="73" fillId="0" borderId="12" xfId="0" applyFont="1" applyFill="1" applyBorder="1" applyAlignment="1">
      <alignment horizontal="center" vertical="center" shrinkToFit="1"/>
    </xf>
    <xf numFmtId="0" fontId="73" fillId="0" borderId="12" xfId="0" applyFont="1" applyFill="1" applyBorder="1" applyAlignment="1">
      <alignment horizontal="center" vertical="center"/>
    </xf>
    <xf numFmtId="0" fontId="74" fillId="0" borderId="9" xfId="0" applyFont="1" applyFill="1" applyBorder="1" applyAlignment="1">
      <alignment horizontal="center" vertical="center" shrinkToFit="1"/>
    </xf>
    <xf numFmtId="0" fontId="74" fillId="0" borderId="12" xfId="0" applyFont="1" applyFill="1" applyBorder="1" applyAlignment="1">
      <alignment horizontal="center" vertical="center"/>
    </xf>
    <xf numFmtId="0" fontId="46" fillId="0" borderId="28" xfId="0" applyFont="1" applyFill="1" applyBorder="1" applyAlignment="1">
      <alignment horizontal="center" vertical="center" wrapText="1"/>
    </xf>
    <xf numFmtId="1" fontId="73" fillId="0" borderId="23" xfId="0" applyNumberFormat="1" applyFont="1" applyFill="1" applyBorder="1" applyAlignment="1">
      <alignment horizontal="center" vertical="center"/>
    </xf>
    <xf numFmtId="0" fontId="73" fillId="0" borderId="9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 shrinkToFit="1"/>
    </xf>
    <xf numFmtId="0" fontId="41" fillId="0" borderId="0" xfId="0" applyFont="1" applyFill="1" applyBorder="1" applyAlignment="1">
      <alignment horizontal="center" vertical="center" shrinkToFit="1"/>
    </xf>
    <xf numFmtId="0" fontId="47" fillId="0" borderId="0" xfId="0" applyFont="1" applyFill="1" applyBorder="1" applyAlignment="1">
      <alignment horizontal="center" vertical="center" shrinkToFit="1"/>
    </xf>
    <xf numFmtId="0" fontId="48" fillId="0" borderId="0" xfId="0" applyFont="1" applyFill="1" applyBorder="1" applyAlignment="1">
      <alignment horizontal="center" vertical="center"/>
    </xf>
    <xf numFmtId="0" fontId="45" fillId="0" borderId="22" xfId="0" applyFont="1" applyFill="1" applyBorder="1" applyAlignment="1">
      <alignment horizontal="center" vertical="center" shrinkToFit="1"/>
    </xf>
    <xf numFmtId="0" fontId="45" fillId="0" borderId="11" xfId="0" applyFont="1" applyFill="1" applyBorder="1" applyAlignment="1">
      <alignment horizontal="center" vertical="center" shrinkToFit="1"/>
    </xf>
    <xf numFmtId="0" fontId="45" fillId="0" borderId="18" xfId="0" applyFont="1" applyFill="1" applyBorder="1" applyAlignment="1">
      <alignment horizontal="center" vertical="center" shrinkToFit="1"/>
    </xf>
    <xf numFmtId="0" fontId="45" fillId="0" borderId="12" xfId="0" applyFont="1" applyFill="1" applyBorder="1" applyAlignment="1">
      <alignment horizontal="center" vertical="center" shrinkToFit="1"/>
    </xf>
    <xf numFmtId="0" fontId="75" fillId="0" borderId="18" xfId="0" applyFont="1" applyFill="1" applyBorder="1" applyAlignment="1">
      <alignment horizontal="center" vertical="center" shrinkToFit="1"/>
    </xf>
    <xf numFmtId="0" fontId="75" fillId="0" borderId="12" xfId="0" applyFont="1" applyFill="1" applyBorder="1" applyAlignment="1">
      <alignment horizontal="center" vertical="center"/>
    </xf>
    <xf numFmtId="0" fontId="73" fillId="0" borderId="9" xfId="0" applyFont="1" applyFill="1" applyBorder="1" applyAlignment="1">
      <alignment horizontal="center" vertical="center" shrinkToFit="1"/>
    </xf>
    <xf numFmtId="0" fontId="74" fillId="0" borderId="18" xfId="0" applyFont="1" applyFill="1" applyBorder="1" applyAlignment="1">
      <alignment horizontal="center" vertical="center" shrinkToFit="1"/>
    </xf>
    <xf numFmtId="176" fontId="49" fillId="0" borderId="0" xfId="0" applyNumberFormat="1" applyFont="1" applyFill="1" applyBorder="1" applyAlignment="1">
      <alignment horizontal="center"/>
    </xf>
    <xf numFmtId="0" fontId="75" fillId="0" borderId="9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shrinkToFit="1"/>
    </xf>
    <xf numFmtId="0" fontId="1" fillId="0" borderId="1" xfId="0" applyFont="1" applyFill="1" applyBorder="1" applyAlignment="1">
      <alignment horizontal="center"/>
    </xf>
    <xf numFmtId="0" fontId="53" fillId="2" borderId="4" xfId="0" applyFont="1" applyFill="1" applyBorder="1" applyAlignment="1">
      <alignment horizontal="center" vertical="center" wrapText="1"/>
    </xf>
    <xf numFmtId="0" fontId="53" fillId="2" borderId="5" xfId="0" applyFont="1" applyFill="1" applyBorder="1" applyAlignment="1">
      <alignment horizontal="center" vertical="center" wrapText="1"/>
    </xf>
    <xf numFmtId="0" fontId="45" fillId="0" borderId="8" xfId="0" applyFont="1" applyFill="1" applyBorder="1" applyAlignment="1">
      <alignment horizontal="center" vertical="center" shrinkToFit="1"/>
    </xf>
    <xf numFmtId="0" fontId="45" fillId="0" borderId="9" xfId="0" applyFont="1" applyFill="1" applyBorder="1" applyAlignment="1">
      <alignment horizontal="center" vertical="center" shrinkToFit="1"/>
    </xf>
    <xf numFmtId="0" fontId="77" fillId="0" borderId="18" xfId="0" applyFont="1" applyFill="1" applyBorder="1" applyAlignment="1">
      <alignment horizontal="center" vertical="center" shrinkToFit="1"/>
    </xf>
    <xf numFmtId="0" fontId="77" fillId="0" borderId="12" xfId="0" applyFont="1" applyFill="1" applyBorder="1" applyAlignment="1">
      <alignment horizontal="center" vertical="center" shrinkToFit="1"/>
    </xf>
    <xf numFmtId="0" fontId="76" fillId="0" borderId="9" xfId="0" applyFont="1" applyFill="1" applyBorder="1" applyAlignment="1">
      <alignment horizontal="center" vertical="center" shrinkToFit="1"/>
    </xf>
    <xf numFmtId="0" fontId="76" fillId="0" borderId="12" xfId="0" applyFont="1" applyFill="1" applyBorder="1" applyAlignment="1">
      <alignment horizontal="center" vertical="center"/>
    </xf>
    <xf numFmtId="176" fontId="57" fillId="0" borderId="44" xfId="0" applyNumberFormat="1" applyFont="1" applyFill="1" applyBorder="1" applyAlignment="1">
      <alignment horizontal="center" vertical="center" shrinkToFit="1"/>
    </xf>
    <xf numFmtId="0" fontId="59" fillId="0" borderId="13" xfId="0" applyFont="1" applyBorder="1" applyAlignment="1">
      <alignment horizontal="center" vertical="center" shrinkToFit="1"/>
    </xf>
    <xf numFmtId="0" fontId="74" fillId="0" borderId="12" xfId="0" applyFont="1" applyFill="1" applyBorder="1" applyAlignment="1">
      <alignment horizontal="center" vertical="center" shrinkToFit="1"/>
    </xf>
  </cellXfs>
  <cellStyles count="2">
    <cellStyle name="一般" xfId="0" builtinId="0"/>
    <cellStyle name="一般 2 5" xfId="1" xr:uid="{34CA92D4-D946-4467-9E1E-B73A25735421}"/>
  </cellStyles>
  <dxfs count="0"/>
  <tableStyles count="0" defaultTableStyle="TableStyleMedium2" defaultPivotStyle="PivotStyleLight16"/>
  <colors>
    <mruColors>
      <color rgb="FFFF9900"/>
      <color rgb="FF0000CC"/>
      <color rgb="FF3366CC"/>
      <color rgb="FF003399"/>
      <color rgb="FFFFFF99"/>
      <color rgb="FFCC3399"/>
      <color rgb="FFFF00FF"/>
      <color rgb="FF008000"/>
      <color rgb="FF0066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6229-D4AE-4932-A82B-5239751EDCB0}">
  <sheetPr>
    <pageSetUpPr fitToPage="1"/>
  </sheetPr>
  <dimension ref="A1:P49"/>
  <sheetViews>
    <sheetView view="pageBreakPreview" topLeftCell="A25" zoomScale="55" zoomScaleNormal="120" zoomScaleSheetLayoutView="55" workbookViewId="0">
      <selection activeCell="A2" sqref="A2:P46"/>
    </sheetView>
  </sheetViews>
  <sheetFormatPr defaultRowHeight="24.75"/>
  <cols>
    <col min="1" max="1" width="9.875" style="5" customWidth="1"/>
    <col min="2" max="2" width="2.625" style="6" customWidth="1"/>
    <col min="3" max="3" width="26.125" style="7" customWidth="1"/>
    <col min="4" max="4" width="30.625" style="7" customWidth="1"/>
    <col min="5" max="6" width="25.625" style="7" customWidth="1"/>
    <col min="7" max="7" width="14.125" style="6" customWidth="1"/>
    <col min="8" max="8" width="25.625" style="7" customWidth="1"/>
    <col min="9" max="15" width="3.625" style="8" customWidth="1"/>
    <col min="16" max="16" width="4.125" style="6" customWidth="1"/>
    <col min="17" max="256" width="9" style="1"/>
    <col min="257" max="257" width="9.875" style="1" customWidth="1"/>
    <col min="258" max="258" width="2.625" style="1" customWidth="1"/>
    <col min="259" max="259" width="21.5" style="1" customWidth="1"/>
    <col min="260" max="260" width="23.125" style="1" customWidth="1"/>
    <col min="261" max="261" width="21.75" style="1" customWidth="1"/>
    <col min="262" max="262" width="21.625" style="1" customWidth="1"/>
    <col min="263" max="263" width="8.625" style="1" customWidth="1"/>
    <col min="264" max="264" width="20.625" style="1" customWidth="1"/>
    <col min="265" max="271" width="3.625" style="1" customWidth="1"/>
    <col min="272" max="272" width="4.625" style="1" customWidth="1"/>
    <col min="273" max="512" width="9" style="1"/>
    <col min="513" max="513" width="9.875" style="1" customWidth="1"/>
    <col min="514" max="514" width="2.625" style="1" customWidth="1"/>
    <col min="515" max="515" width="21.5" style="1" customWidth="1"/>
    <col min="516" max="516" width="23.125" style="1" customWidth="1"/>
    <col min="517" max="517" width="21.75" style="1" customWidth="1"/>
    <col min="518" max="518" width="21.625" style="1" customWidth="1"/>
    <col min="519" max="519" width="8.625" style="1" customWidth="1"/>
    <col min="520" max="520" width="20.625" style="1" customWidth="1"/>
    <col min="521" max="527" width="3.625" style="1" customWidth="1"/>
    <col min="528" max="528" width="4.625" style="1" customWidth="1"/>
    <col min="529" max="768" width="9" style="1"/>
    <col min="769" max="769" width="9.875" style="1" customWidth="1"/>
    <col min="770" max="770" width="2.625" style="1" customWidth="1"/>
    <col min="771" max="771" width="21.5" style="1" customWidth="1"/>
    <col min="772" max="772" width="23.125" style="1" customWidth="1"/>
    <col min="773" max="773" width="21.75" style="1" customWidth="1"/>
    <col min="774" max="774" width="21.625" style="1" customWidth="1"/>
    <col min="775" max="775" width="8.625" style="1" customWidth="1"/>
    <col min="776" max="776" width="20.625" style="1" customWidth="1"/>
    <col min="777" max="783" width="3.625" style="1" customWidth="1"/>
    <col min="784" max="784" width="4.625" style="1" customWidth="1"/>
    <col min="785" max="1024" width="9" style="1"/>
    <col min="1025" max="1025" width="9.875" style="1" customWidth="1"/>
    <col min="1026" max="1026" width="2.625" style="1" customWidth="1"/>
    <col min="1027" max="1027" width="21.5" style="1" customWidth="1"/>
    <col min="1028" max="1028" width="23.125" style="1" customWidth="1"/>
    <col min="1029" max="1029" width="21.75" style="1" customWidth="1"/>
    <col min="1030" max="1030" width="21.625" style="1" customWidth="1"/>
    <col min="1031" max="1031" width="8.625" style="1" customWidth="1"/>
    <col min="1032" max="1032" width="20.625" style="1" customWidth="1"/>
    <col min="1033" max="1039" width="3.625" style="1" customWidth="1"/>
    <col min="1040" max="1040" width="4.625" style="1" customWidth="1"/>
    <col min="1041" max="1280" width="9" style="1"/>
    <col min="1281" max="1281" width="9.875" style="1" customWidth="1"/>
    <col min="1282" max="1282" width="2.625" style="1" customWidth="1"/>
    <col min="1283" max="1283" width="21.5" style="1" customWidth="1"/>
    <col min="1284" max="1284" width="23.125" style="1" customWidth="1"/>
    <col min="1285" max="1285" width="21.75" style="1" customWidth="1"/>
    <col min="1286" max="1286" width="21.625" style="1" customWidth="1"/>
    <col min="1287" max="1287" width="8.625" style="1" customWidth="1"/>
    <col min="1288" max="1288" width="20.625" style="1" customWidth="1"/>
    <col min="1289" max="1295" width="3.625" style="1" customWidth="1"/>
    <col min="1296" max="1296" width="4.625" style="1" customWidth="1"/>
    <col min="1297" max="1536" width="9" style="1"/>
    <col min="1537" max="1537" width="9.875" style="1" customWidth="1"/>
    <col min="1538" max="1538" width="2.625" style="1" customWidth="1"/>
    <col min="1539" max="1539" width="21.5" style="1" customWidth="1"/>
    <col min="1540" max="1540" width="23.125" style="1" customWidth="1"/>
    <col min="1541" max="1541" width="21.75" style="1" customWidth="1"/>
    <col min="1542" max="1542" width="21.625" style="1" customWidth="1"/>
    <col min="1543" max="1543" width="8.625" style="1" customWidth="1"/>
    <col min="1544" max="1544" width="20.625" style="1" customWidth="1"/>
    <col min="1545" max="1551" width="3.625" style="1" customWidth="1"/>
    <col min="1552" max="1552" width="4.625" style="1" customWidth="1"/>
    <col min="1553" max="1792" width="9" style="1"/>
    <col min="1793" max="1793" width="9.875" style="1" customWidth="1"/>
    <col min="1794" max="1794" width="2.625" style="1" customWidth="1"/>
    <col min="1795" max="1795" width="21.5" style="1" customWidth="1"/>
    <col min="1796" max="1796" width="23.125" style="1" customWidth="1"/>
    <col min="1797" max="1797" width="21.75" style="1" customWidth="1"/>
    <col min="1798" max="1798" width="21.625" style="1" customWidth="1"/>
    <col min="1799" max="1799" width="8.625" style="1" customWidth="1"/>
    <col min="1800" max="1800" width="20.625" style="1" customWidth="1"/>
    <col min="1801" max="1807" width="3.625" style="1" customWidth="1"/>
    <col min="1808" max="1808" width="4.625" style="1" customWidth="1"/>
    <col min="1809" max="2048" width="9" style="1"/>
    <col min="2049" max="2049" width="9.875" style="1" customWidth="1"/>
    <col min="2050" max="2050" width="2.625" style="1" customWidth="1"/>
    <col min="2051" max="2051" width="21.5" style="1" customWidth="1"/>
    <col min="2052" max="2052" width="23.125" style="1" customWidth="1"/>
    <col min="2053" max="2053" width="21.75" style="1" customWidth="1"/>
    <col min="2054" max="2054" width="21.625" style="1" customWidth="1"/>
    <col min="2055" max="2055" width="8.625" style="1" customWidth="1"/>
    <col min="2056" max="2056" width="20.625" style="1" customWidth="1"/>
    <col min="2057" max="2063" width="3.625" style="1" customWidth="1"/>
    <col min="2064" max="2064" width="4.625" style="1" customWidth="1"/>
    <col min="2065" max="2304" width="9" style="1"/>
    <col min="2305" max="2305" width="9.875" style="1" customWidth="1"/>
    <col min="2306" max="2306" width="2.625" style="1" customWidth="1"/>
    <col min="2307" max="2307" width="21.5" style="1" customWidth="1"/>
    <col min="2308" max="2308" width="23.125" style="1" customWidth="1"/>
    <col min="2309" max="2309" width="21.75" style="1" customWidth="1"/>
    <col min="2310" max="2310" width="21.625" style="1" customWidth="1"/>
    <col min="2311" max="2311" width="8.625" style="1" customWidth="1"/>
    <col min="2312" max="2312" width="20.625" style="1" customWidth="1"/>
    <col min="2313" max="2319" width="3.625" style="1" customWidth="1"/>
    <col min="2320" max="2320" width="4.625" style="1" customWidth="1"/>
    <col min="2321" max="2560" width="9" style="1"/>
    <col min="2561" max="2561" width="9.875" style="1" customWidth="1"/>
    <col min="2562" max="2562" width="2.625" style="1" customWidth="1"/>
    <col min="2563" max="2563" width="21.5" style="1" customWidth="1"/>
    <col min="2564" max="2564" width="23.125" style="1" customWidth="1"/>
    <col min="2565" max="2565" width="21.75" style="1" customWidth="1"/>
    <col min="2566" max="2566" width="21.625" style="1" customWidth="1"/>
    <col min="2567" max="2567" width="8.625" style="1" customWidth="1"/>
    <col min="2568" max="2568" width="20.625" style="1" customWidth="1"/>
    <col min="2569" max="2575" width="3.625" style="1" customWidth="1"/>
    <col min="2576" max="2576" width="4.625" style="1" customWidth="1"/>
    <col min="2577" max="2816" width="9" style="1"/>
    <col min="2817" max="2817" width="9.875" style="1" customWidth="1"/>
    <col min="2818" max="2818" width="2.625" style="1" customWidth="1"/>
    <col min="2819" max="2819" width="21.5" style="1" customWidth="1"/>
    <col min="2820" max="2820" width="23.125" style="1" customWidth="1"/>
    <col min="2821" max="2821" width="21.75" style="1" customWidth="1"/>
    <col min="2822" max="2822" width="21.625" style="1" customWidth="1"/>
    <col min="2823" max="2823" width="8.625" style="1" customWidth="1"/>
    <col min="2824" max="2824" width="20.625" style="1" customWidth="1"/>
    <col min="2825" max="2831" width="3.625" style="1" customWidth="1"/>
    <col min="2832" max="2832" width="4.625" style="1" customWidth="1"/>
    <col min="2833" max="3072" width="9" style="1"/>
    <col min="3073" max="3073" width="9.875" style="1" customWidth="1"/>
    <col min="3074" max="3074" width="2.625" style="1" customWidth="1"/>
    <col min="3075" max="3075" width="21.5" style="1" customWidth="1"/>
    <col min="3076" max="3076" width="23.125" style="1" customWidth="1"/>
    <col min="3077" max="3077" width="21.75" style="1" customWidth="1"/>
    <col min="3078" max="3078" width="21.625" style="1" customWidth="1"/>
    <col min="3079" max="3079" width="8.625" style="1" customWidth="1"/>
    <col min="3080" max="3080" width="20.625" style="1" customWidth="1"/>
    <col min="3081" max="3087" width="3.625" style="1" customWidth="1"/>
    <col min="3088" max="3088" width="4.625" style="1" customWidth="1"/>
    <col min="3089" max="3328" width="9" style="1"/>
    <col min="3329" max="3329" width="9.875" style="1" customWidth="1"/>
    <col min="3330" max="3330" width="2.625" style="1" customWidth="1"/>
    <col min="3331" max="3331" width="21.5" style="1" customWidth="1"/>
    <col min="3332" max="3332" width="23.125" style="1" customWidth="1"/>
    <col min="3333" max="3333" width="21.75" style="1" customWidth="1"/>
    <col min="3334" max="3334" width="21.625" style="1" customWidth="1"/>
    <col min="3335" max="3335" width="8.625" style="1" customWidth="1"/>
    <col min="3336" max="3336" width="20.625" style="1" customWidth="1"/>
    <col min="3337" max="3343" width="3.625" style="1" customWidth="1"/>
    <col min="3344" max="3344" width="4.625" style="1" customWidth="1"/>
    <col min="3345" max="3584" width="9" style="1"/>
    <col min="3585" max="3585" width="9.875" style="1" customWidth="1"/>
    <col min="3586" max="3586" width="2.625" style="1" customWidth="1"/>
    <col min="3587" max="3587" width="21.5" style="1" customWidth="1"/>
    <col min="3588" max="3588" width="23.125" style="1" customWidth="1"/>
    <col min="3589" max="3589" width="21.75" style="1" customWidth="1"/>
    <col min="3590" max="3590" width="21.625" style="1" customWidth="1"/>
    <col min="3591" max="3591" width="8.625" style="1" customWidth="1"/>
    <col min="3592" max="3592" width="20.625" style="1" customWidth="1"/>
    <col min="3593" max="3599" width="3.625" style="1" customWidth="1"/>
    <col min="3600" max="3600" width="4.625" style="1" customWidth="1"/>
    <col min="3601" max="3840" width="9" style="1"/>
    <col min="3841" max="3841" width="9.875" style="1" customWidth="1"/>
    <col min="3842" max="3842" width="2.625" style="1" customWidth="1"/>
    <col min="3843" max="3843" width="21.5" style="1" customWidth="1"/>
    <col min="3844" max="3844" width="23.125" style="1" customWidth="1"/>
    <col min="3845" max="3845" width="21.75" style="1" customWidth="1"/>
    <col min="3846" max="3846" width="21.625" style="1" customWidth="1"/>
    <col min="3847" max="3847" width="8.625" style="1" customWidth="1"/>
    <col min="3848" max="3848" width="20.625" style="1" customWidth="1"/>
    <col min="3849" max="3855" width="3.625" style="1" customWidth="1"/>
    <col min="3856" max="3856" width="4.625" style="1" customWidth="1"/>
    <col min="3857" max="4096" width="9" style="1"/>
    <col min="4097" max="4097" width="9.875" style="1" customWidth="1"/>
    <col min="4098" max="4098" width="2.625" style="1" customWidth="1"/>
    <col min="4099" max="4099" width="21.5" style="1" customWidth="1"/>
    <col min="4100" max="4100" width="23.125" style="1" customWidth="1"/>
    <col min="4101" max="4101" width="21.75" style="1" customWidth="1"/>
    <col min="4102" max="4102" width="21.625" style="1" customWidth="1"/>
    <col min="4103" max="4103" width="8.625" style="1" customWidth="1"/>
    <col min="4104" max="4104" width="20.625" style="1" customWidth="1"/>
    <col min="4105" max="4111" width="3.625" style="1" customWidth="1"/>
    <col min="4112" max="4112" width="4.625" style="1" customWidth="1"/>
    <col min="4113" max="4352" width="9" style="1"/>
    <col min="4353" max="4353" width="9.875" style="1" customWidth="1"/>
    <col min="4354" max="4354" width="2.625" style="1" customWidth="1"/>
    <col min="4355" max="4355" width="21.5" style="1" customWidth="1"/>
    <col min="4356" max="4356" width="23.125" style="1" customWidth="1"/>
    <col min="4357" max="4357" width="21.75" style="1" customWidth="1"/>
    <col min="4358" max="4358" width="21.625" style="1" customWidth="1"/>
    <col min="4359" max="4359" width="8.625" style="1" customWidth="1"/>
    <col min="4360" max="4360" width="20.625" style="1" customWidth="1"/>
    <col min="4361" max="4367" width="3.625" style="1" customWidth="1"/>
    <col min="4368" max="4368" width="4.625" style="1" customWidth="1"/>
    <col min="4369" max="4608" width="9" style="1"/>
    <col min="4609" max="4609" width="9.875" style="1" customWidth="1"/>
    <col min="4610" max="4610" width="2.625" style="1" customWidth="1"/>
    <col min="4611" max="4611" width="21.5" style="1" customWidth="1"/>
    <col min="4612" max="4612" width="23.125" style="1" customWidth="1"/>
    <col min="4613" max="4613" width="21.75" style="1" customWidth="1"/>
    <col min="4614" max="4614" width="21.625" style="1" customWidth="1"/>
    <col min="4615" max="4615" width="8.625" style="1" customWidth="1"/>
    <col min="4616" max="4616" width="20.625" style="1" customWidth="1"/>
    <col min="4617" max="4623" width="3.625" style="1" customWidth="1"/>
    <col min="4624" max="4624" width="4.625" style="1" customWidth="1"/>
    <col min="4625" max="4864" width="9" style="1"/>
    <col min="4865" max="4865" width="9.875" style="1" customWidth="1"/>
    <col min="4866" max="4866" width="2.625" style="1" customWidth="1"/>
    <col min="4867" max="4867" width="21.5" style="1" customWidth="1"/>
    <col min="4868" max="4868" width="23.125" style="1" customWidth="1"/>
    <col min="4869" max="4869" width="21.75" style="1" customWidth="1"/>
    <col min="4870" max="4870" width="21.625" style="1" customWidth="1"/>
    <col min="4871" max="4871" width="8.625" style="1" customWidth="1"/>
    <col min="4872" max="4872" width="20.625" style="1" customWidth="1"/>
    <col min="4873" max="4879" width="3.625" style="1" customWidth="1"/>
    <col min="4880" max="4880" width="4.625" style="1" customWidth="1"/>
    <col min="4881" max="5120" width="9" style="1"/>
    <col min="5121" max="5121" width="9.875" style="1" customWidth="1"/>
    <col min="5122" max="5122" width="2.625" style="1" customWidth="1"/>
    <col min="5123" max="5123" width="21.5" style="1" customWidth="1"/>
    <col min="5124" max="5124" width="23.125" style="1" customWidth="1"/>
    <col min="5125" max="5125" width="21.75" style="1" customWidth="1"/>
    <col min="5126" max="5126" width="21.625" style="1" customWidth="1"/>
    <col min="5127" max="5127" width="8.625" style="1" customWidth="1"/>
    <col min="5128" max="5128" width="20.625" style="1" customWidth="1"/>
    <col min="5129" max="5135" width="3.625" style="1" customWidth="1"/>
    <col min="5136" max="5136" width="4.625" style="1" customWidth="1"/>
    <col min="5137" max="5376" width="9" style="1"/>
    <col min="5377" max="5377" width="9.875" style="1" customWidth="1"/>
    <col min="5378" max="5378" width="2.625" style="1" customWidth="1"/>
    <col min="5379" max="5379" width="21.5" style="1" customWidth="1"/>
    <col min="5380" max="5380" width="23.125" style="1" customWidth="1"/>
    <col min="5381" max="5381" width="21.75" style="1" customWidth="1"/>
    <col min="5382" max="5382" width="21.625" style="1" customWidth="1"/>
    <col min="5383" max="5383" width="8.625" style="1" customWidth="1"/>
    <col min="5384" max="5384" width="20.625" style="1" customWidth="1"/>
    <col min="5385" max="5391" width="3.625" style="1" customWidth="1"/>
    <col min="5392" max="5392" width="4.625" style="1" customWidth="1"/>
    <col min="5393" max="5632" width="9" style="1"/>
    <col min="5633" max="5633" width="9.875" style="1" customWidth="1"/>
    <col min="5634" max="5634" width="2.625" style="1" customWidth="1"/>
    <col min="5635" max="5635" width="21.5" style="1" customWidth="1"/>
    <col min="5636" max="5636" width="23.125" style="1" customWidth="1"/>
    <col min="5637" max="5637" width="21.75" style="1" customWidth="1"/>
    <col min="5638" max="5638" width="21.625" style="1" customWidth="1"/>
    <col min="5639" max="5639" width="8.625" style="1" customWidth="1"/>
    <col min="5640" max="5640" width="20.625" style="1" customWidth="1"/>
    <col min="5641" max="5647" width="3.625" style="1" customWidth="1"/>
    <col min="5648" max="5648" width="4.625" style="1" customWidth="1"/>
    <col min="5649" max="5888" width="9" style="1"/>
    <col min="5889" max="5889" width="9.875" style="1" customWidth="1"/>
    <col min="5890" max="5890" width="2.625" style="1" customWidth="1"/>
    <col min="5891" max="5891" width="21.5" style="1" customWidth="1"/>
    <col min="5892" max="5892" width="23.125" style="1" customWidth="1"/>
    <col min="5893" max="5893" width="21.75" style="1" customWidth="1"/>
    <col min="5894" max="5894" width="21.625" style="1" customWidth="1"/>
    <col min="5895" max="5895" width="8.625" style="1" customWidth="1"/>
    <col min="5896" max="5896" width="20.625" style="1" customWidth="1"/>
    <col min="5897" max="5903" width="3.625" style="1" customWidth="1"/>
    <col min="5904" max="5904" width="4.625" style="1" customWidth="1"/>
    <col min="5905" max="6144" width="9" style="1"/>
    <col min="6145" max="6145" width="9.875" style="1" customWidth="1"/>
    <col min="6146" max="6146" width="2.625" style="1" customWidth="1"/>
    <col min="6147" max="6147" width="21.5" style="1" customWidth="1"/>
    <col min="6148" max="6148" width="23.125" style="1" customWidth="1"/>
    <col min="6149" max="6149" width="21.75" style="1" customWidth="1"/>
    <col min="6150" max="6150" width="21.625" style="1" customWidth="1"/>
    <col min="6151" max="6151" width="8.625" style="1" customWidth="1"/>
    <col min="6152" max="6152" width="20.625" style="1" customWidth="1"/>
    <col min="6153" max="6159" width="3.625" style="1" customWidth="1"/>
    <col min="6160" max="6160" width="4.625" style="1" customWidth="1"/>
    <col min="6161" max="6400" width="9" style="1"/>
    <col min="6401" max="6401" width="9.875" style="1" customWidth="1"/>
    <col min="6402" max="6402" width="2.625" style="1" customWidth="1"/>
    <col min="6403" max="6403" width="21.5" style="1" customWidth="1"/>
    <col min="6404" max="6404" width="23.125" style="1" customWidth="1"/>
    <col min="6405" max="6405" width="21.75" style="1" customWidth="1"/>
    <col min="6406" max="6406" width="21.625" style="1" customWidth="1"/>
    <col min="6407" max="6407" width="8.625" style="1" customWidth="1"/>
    <col min="6408" max="6408" width="20.625" style="1" customWidth="1"/>
    <col min="6409" max="6415" width="3.625" style="1" customWidth="1"/>
    <col min="6416" max="6416" width="4.625" style="1" customWidth="1"/>
    <col min="6417" max="6656" width="9" style="1"/>
    <col min="6657" max="6657" width="9.875" style="1" customWidth="1"/>
    <col min="6658" max="6658" width="2.625" style="1" customWidth="1"/>
    <col min="6659" max="6659" width="21.5" style="1" customWidth="1"/>
    <col min="6660" max="6660" width="23.125" style="1" customWidth="1"/>
    <col min="6661" max="6661" width="21.75" style="1" customWidth="1"/>
    <col min="6662" max="6662" width="21.625" style="1" customWidth="1"/>
    <col min="6663" max="6663" width="8.625" style="1" customWidth="1"/>
    <col min="6664" max="6664" width="20.625" style="1" customWidth="1"/>
    <col min="6665" max="6671" width="3.625" style="1" customWidth="1"/>
    <col min="6672" max="6672" width="4.625" style="1" customWidth="1"/>
    <col min="6673" max="6912" width="9" style="1"/>
    <col min="6913" max="6913" width="9.875" style="1" customWidth="1"/>
    <col min="6914" max="6914" width="2.625" style="1" customWidth="1"/>
    <col min="6915" max="6915" width="21.5" style="1" customWidth="1"/>
    <col min="6916" max="6916" width="23.125" style="1" customWidth="1"/>
    <col min="6917" max="6917" width="21.75" style="1" customWidth="1"/>
    <col min="6918" max="6918" width="21.625" style="1" customWidth="1"/>
    <col min="6919" max="6919" width="8.625" style="1" customWidth="1"/>
    <col min="6920" max="6920" width="20.625" style="1" customWidth="1"/>
    <col min="6921" max="6927" width="3.625" style="1" customWidth="1"/>
    <col min="6928" max="6928" width="4.625" style="1" customWidth="1"/>
    <col min="6929" max="7168" width="9" style="1"/>
    <col min="7169" max="7169" width="9.875" style="1" customWidth="1"/>
    <col min="7170" max="7170" width="2.625" style="1" customWidth="1"/>
    <col min="7171" max="7171" width="21.5" style="1" customWidth="1"/>
    <col min="7172" max="7172" width="23.125" style="1" customWidth="1"/>
    <col min="7173" max="7173" width="21.75" style="1" customWidth="1"/>
    <col min="7174" max="7174" width="21.625" style="1" customWidth="1"/>
    <col min="7175" max="7175" width="8.625" style="1" customWidth="1"/>
    <col min="7176" max="7176" width="20.625" style="1" customWidth="1"/>
    <col min="7177" max="7183" width="3.625" style="1" customWidth="1"/>
    <col min="7184" max="7184" width="4.625" style="1" customWidth="1"/>
    <col min="7185" max="7424" width="9" style="1"/>
    <col min="7425" max="7425" width="9.875" style="1" customWidth="1"/>
    <col min="7426" max="7426" width="2.625" style="1" customWidth="1"/>
    <col min="7427" max="7427" width="21.5" style="1" customWidth="1"/>
    <col min="7428" max="7428" width="23.125" style="1" customWidth="1"/>
    <col min="7429" max="7429" width="21.75" style="1" customWidth="1"/>
    <col min="7430" max="7430" width="21.625" style="1" customWidth="1"/>
    <col min="7431" max="7431" width="8.625" style="1" customWidth="1"/>
    <col min="7432" max="7432" width="20.625" style="1" customWidth="1"/>
    <col min="7433" max="7439" width="3.625" style="1" customWidth="1"/>
    <col min="7440" max="7440" width="4.625" style="1" customWidth="1"/>
    <col min="7441" max="7680" width="9" style="1"/>
    <col min="7681" max="7681" width="9.875" style="1" customWidth="1"/>
    <col min="7682" max="7682" width="2.625" style="1" customWidth="1"/>
    <col min="7683" max="7683" width="21.5" style="1" customWidth="1"/>
    <col min="7684" max="7684" width="23.125" style="1" customWidth="1"/>
    <col min="7685" max="7685" width="21.75" style="1" customWidth="1"/>
    <col min="7686" max="7686" width="21.625" style="1" customWidth="1"/>
    <col min="7687" max="7687" width="8.625" style="1" customWidth="1"/>
    <col min="7688" max="7688" width="20.625" style="1" customWidth="1"/>
    <col min="7689" max="7695" width="3.625" style="1" customWidth="1"/>
    <col min="7696" max="7696" width="4.625" style="1" customWidth="1"/>
    <col min="7697" max="7936" width="9" style="1"/>
    <col min="7937" max="7937" width="9.875" style="1" customWidth="1"/>
    <col min="7938" max="7938" width="2.625" style="1" customWidth="1"/>
    <col min="7939" max="7939" width="21.5" style="1" customWidth="1"/>
    <col min="7940" max="7940" width="23.125" style="1" customWidth="1"/>
    <col min="7941" max="7941" width="21.75" style="1" customWidth="1"/>
    <col min="7942" max="7942" width="21.625" style="1" customWidth="1"/>
    <col min="7943" max="7943" width="8.625" style="1" customWidth="1"/>
    <col min="7944" max="7944" width="20.625" style="1" customWidth="1"/>
    <col min="7945" max="7951" width="3.625" style="1" customWidth="1"/>
    <col min="7952" max="7952" width="4.625" style="1" customWidth="1"/>
    <col min="7953" max="8192" width="9" style="1"/>
    <col min="8193" max="8193" width="9.875" style="1" customWidth="1"/>
    <col min="8194" max="8194" width="2.625" style="1" customWidth="1"/>
    <col min="8195" max="8195" width="21.5" style="1" customWidth="1"/>
    <col min="8196" max="8196" width="23.125" style="1" customWidth="1"/>
    <col min="8197" max="8197" width="21.75" style="1" customWidth="1"/>
    <col min="8198" max="8198" width="21.625" style="1" customWidth="1"/>
    <col min="8199" max="8199" width="8.625" style="1" customWidth="1"/>
    <col min="8200" max="8200" width="20.625" style="1" customWidth="1"/>
    <col min="8201" max="8207" width="3.625" style="1" customWidth="1"/>
    <col min="8208" max="8208" width="4.625" style="1" customWidth="1"/>
    <col min="8209" max="8448" width="9" style="1"/>
    <col min="8449" max="8449" width="9.875" style="1" customWidth="1"/>
    <col min="8450" max="8450" width="2.625" style="1" customWidth="1"/>
    <col min="8451" max="8451" width="21.5" style="1" customWidth="1"/>
    <col min="8452" max="8452" width="23.125" style="1" customWidth="1"/>
    <col min="8453" max="8453" width="21.75" style="1" customWidth="1"/>
    <col min="8454" max="8454" width="21.625" style="1" customWidth="1"/>
    <col min="8455" max="8455" width="8.625" style="1" customWidth="1"/>
    <col min="8456" max="8456" width="20.625" style="1" customWidth="1"/>
    <col min="8457" max="8463" width="3.625" style="1" customWidth="1"/>
    <col min="8464" max="8464" width="4.625" style="1" customWidth="1"/>
    <col min="8465" max="8704" width="9" style="1"/>
    <col min="8705" max="8705" width="9.875" style="1" customWidth="1"/>
    <col min="8706" max="8706" width="2.625" style="1" customWidth="1"/>
    <col min="8707" max="8707" width="21.5" style="1" customWidth="1"/>
    <col min="8708" max="8708" width="23.125" style="1" customWidth="1"/>
    <col min="8709" max="8709" width="21.75" style="1" customWidth="1"/>
    <col min="8710" max="8710" width="21.625" style="1" customWidth="1"/>
    <col min="8711" max="8711" width="8.625" style="1" customWidth="1"/>
    <col min="8712" max="8712" width="20.625" style="1" customWidth="1"/>
    <col min="8713" max="8719" width="3.625" style="1" customWidth="1"/>
    <col min="8720" max="8720" width="4.625" style="1" customWidth="1"/>
    <col min="8721" max="8960" width="9" style="1"/>
    <col min="8961" max="8961" width="9.875" style="1" customWidth="1"/>
    <col min="8962" max="8962" width="2.625" style="1" customWidth="1"/>
    <col min="8963" max="8963" width="21.5" style="1" customWidth="1"/>
    <col min="8964" max="8964" width="23.125" style="1" customWidth="1"/>
    <col min="8965" max="8965" width="21.75" style="1" customWidth="1"/>
    <col min="8966" max="8966" width="21.625" style="1" customWidth="1"/>
    <col min="8967" max="8967" width="8.625" style="1" customWidth="1"/>
    <col min="8968" max="8968" width="20.625" style="1" customWidth="1"/>
    <col min="8969" max="8975" width="3.625" style="1" customWidth="1"/>
    <col min="8976" max="8976" width="4.625" style="1" customWidth="1"/>
    <col min="8977" max="9216" width="9" style="1"/>
    <col min="9217" max="9217" width="9.875" style="1" customWidth="1"/>
    <col min="9218" max="9218" width="2.625" style="1" customWidth="1"/>
    <col min="9219" max="9219" width="21.5" style="1" customWidth="1"/>
    <col min="9220" max="9220" width="23.125" style="1" customWidth="1"/>
    <col min="9221" max="9221" width="21.75" style="1" customWidth="1"/>
    <col min="9222" max="9222" width="21.625" style="1" customWidth="1"/>
    <col min="9223" max="9223" width="8.625" style="1" customWidth="1"/>
    <col min="9224" max="9224" width="20.625" style="1" customWidth="1"/>
    <col min="9225" max="9231" width="3.625" style="1" customWidth="1"/>
    <col min="9232" max="9232" width="4.625" style="1" customWidth="1"/>
    <col min="9233" max="9472" width="9" style="1"/>
    <col min="9473" max="9473" width="9.875" style="1" customWidth="1"/>
    <col min="9474" max="9474" width="2.625" style="1" customWidth="1"/>
    <col min="9475" max="9475" width="21.5" style="1" customWidth="1"/>
    <col min="9476" max="9476" width="23.125" style="1" customWidth="1"/>
    <col min="9477" max="9477" width="21.75" style="1" customWidth="1"/>
    <col min="9478" max="9478" width="21.625" style="1" customWidth="1"/>
    <col min="9479" max="9479" width="8.625" style="1" customWidth="1"/>
    <col min="9480" max="9480" width="20.625" style="1" customWidth="1"/>
    <col min="9481" max="9487" width="3.625" style="1" customWidth="1"/>
    <col min="9488" max="9488" width="4.625" style="1" customWidth="1"/>
    <col min="9489" max="9728" width="9" style="1"/>
    <col min="9729" max="9729" width="9.875" style="1" customWidth="1"/>
    <col min="9730" max="9730" width="2.625" style="1" customWidth="1"/>
    <col min="9731" max="9731" width="21.5" style="1" customWidth="1"/>
    <col min="9732" max="9732" width="23.125" style="1" customWidth="1"/>
    <col min="9733" max="9733" width="21.75" style="1" customWidth="1"/>
    <col min="9734" max="9734" width="21.625" style="1" customWidth="1"/>
    <col min="9735" max="9735" width="8.625" style="1" customWidth="1"/>
    <col min="9736" max="9736" width="20.625" style="1" customWidth="1"/>
    <col min="9737" max="9743" width="3.625" style="1" customWidth="1"/>
    <col min="9744" max="9744" width="4.625" style="1" customWidth="1"/>
    <col min="9745" max="9984" width="9" style="1"/>
    <col min="9985" max="9985" width="9.875" style="1" customWidth="1"/>
    <col min="9986" max="9986" width="2.625" style="1" customWidth="1"/>
    <col min="9987" max="9987" width="21.5" style="1" customWidth="1"/>
    <col min="9988" max="9988" width="23.125" style="1" customWidth="1"/>
    <col min="9989" max="9989" width="21.75" style="1" customWidth="1"/>
    <col min="9990" max="9990" width="21.625" style="1" customWidth="1"/>
    <col min="9991" max="9991" width="8.625" style="1" customWidth="1"/>
    <col min="9992" max="9992" width="20.625" style="1" customWidth="1"/>
    <col min="9993" max="9999" width="3.625" style="1" customWidth="1"/>
    <col min="10000" max="10000" width="4.625" style="1" customWidth="1"/>
    <col min="10001" max="10240" width="9" style="1"/>
    <col min="10241" max="10241" width="9.875" style="1" customWidth="1"/>
    <col min="10242" max="10242" width="2.625" style="1" customWidth="1"/>
    <col min="10243" max="10243" width="21.5" style="1" customWidth="1"/>
    <col min="10244" max="10244" width="23.125" style="1" customWidth="1"/>
    <col min="10245" max="10245" width="21.75" style="1" customWidth="1"/>
    <col min="10246" max="10246" width="21.625" style="1" customWidth="1"/>
    <col min="10247" max="10247" width="8.625" style="1" customWidth="1"/>
    <col min="10248" max="10248" width="20.625" style="1" customWidth="1"/>
    <col min="10249" max="10255" width="3.625" style="1" customWidth="1"/>
    <col min="10256" max="10256" width="4.625" style="1" customWidth="1"/>
    <col min="10257" max="10496" width="9" style="1"/>
    <col min="10497" max="10497" width="9.875" style="1" customWidth="1"/>
    <col min="10498" max="10498" width="2.625" style="1" customWidth="1"/>
    <col min="10499" max="10499" width="21.5" style="1" customWidth="1"/>
    <col min="10500" max="10500" width="23.125" style="1" customWidth="1"/>
    <col min="10501" max="10501" width="21.75" style="1" customWidth="1"/>
    <col min="10502" max="10502" width="21.625" style="1" customWidth="1"/>
    <col min="10503" max="10503" width="8.625" style="1" customWidth="1"/>
    <col min="10504" max="10504" width="20.625" style="1" customWidth="1"/>
    <col min="10505" max="10511" width="3.625" style="1" customWidth="1"/>
    <col min="10512" max="10512" width="4.625" style="1" customWidth="1"/>
    <col min="10513" max="10752" width="9" style="1"/>
    <col min="10753" max="10753" width="9.875" style="1" customWidth="1"/>
    <col min="10754" max="10754" width="2.625" style="1" customWidth="1"/>
    <col min="10755" max="10755" width="21.5" style="1" customWidth="1"/>
    <col min="10756" max="10756" width="23.125" style="1" customWidth="1"/>
    <col min="10757" max="10757" width="21.75" style="1" customWidth="1"/>
    <col min="10758" max="10758" width="21.625" style="1" customWidth="1"/>
    <col min="10759" max="10759" width="8.625" style="1" customWidth="1"/>
    <col min="10760" max="10760" width="20.625" style="1" customWidth="1"/>
    <col min="10761" max="10767" width="3.625" style="1" customWidth="1"/>
    <col min="10768" max="10768" width="4.625" style="1" customWidth="1"/>
    <col min="10769" max="11008" width="9" style="1"/>
    <col min="11009" max="11009" width="9.875" style="1" customWidth="1"/>
    <col min="11010" max="11010" width="2.625" style="1" customWidth="1"/>
    <col min="11011" max="11011" width="21.5" style="1" customWidth="1"/>
    <col min="11012" max="11012" width="23.125" style="1" customWidth="1"/>
    <col min="11013" max="11013" width="21.75" style="1" customWidth="1"/>
    <col min="11014" max="11014" width="21.625" style="1" customWidth="1"/>
    <col min="11015" max="11015" width="8.625" style="1" customWidth="1"/>
    <col min="11016" max="11016" width="20.625" style="1" customWidth="1"/>
    <col min="11017" max="11023" width="3.625" style="1" customWidth="1"/>
    <col min="11024" max="11024" width="4.625" style="1" customWidth="1"/>
    <col min="11025" max="11264" width="9" style="1"/>
    <col min="11265" max="11265" width="9.875" style="1" customWidth="1"/>
    <col min="11266" max="11266" width="2.625" style="1" customWidth="1"/>
    <col min="11267" max="11267" width="21.5" style="1" customWidth="1"/>
    <col min="11268" max="11268" width="23.125" style="1" customWidth="1"/>
    <col min="11269" max="11269" width="21.75" style="1" customWidth="1"/>
    <col min="11270" max="11270" width="21.625" style="1" customWidth="1"/>
    <col min="11271" max="11271" width="8.625" style="1" customWidth="1"/>
    <col min="11272" max="11272" width="20.625" style="1" customWidth="1"/>
    <col min="11273" max="11279" width="3.625" style="1" customWidth="1"/>
    <col min="11280" max="11280" width="4.625" style="1" customWidth="1"/>
    <col min="11281" max="11520" width="9" style="1"/>
    <col min="11521" max="11521" width="9.875" style="1" customWidth="1"/>
    <col min="11522" max="11522" width="2.625" style="1" customWidth="1"/>
    <col min="11523" max="11523" width="21.5" style="1" customWidth="1"/>
    <col min="11524" max="11524" width="23.125" style="1" customWidth="1"/>
    <col min="11525" max="11525" width="21.75" style="1" customWidth="1"/>
    <col min="11526" max="11526" width="21.625" style="1" customWidth="1"/>
    <col min="11527" max="11527" width="8.625" style="1" customWidth="1"/>
    <col min="11528" max="11528" width="20.625" style="1" customWidth="1"/>
    <col min="11529" max="11535" width="3.625" style="1" customWidth="1"/>
    <col min="11536" max="11536" width="4.625" style="1" customWidth="1"/>
    <col min="11537" max="11776" width="9" style="1"/>
    <col min="11777" max="11777" width="9.875" style="1" customWidth="1"/>
    <col min="11778" max="11778" width="2.625" style="1" customWidth="1"/>
    <col min="11779" max="11779" width="21.5" style="1" customWidth="1"/>
    <col min="11780" max="11780" width="23.125" style="1" customWidth="1"/>
    <col min="11781" max="11781" width="21.75" style="1" customWidth="1"/>
    <col min="11782" max="11782" width="21.625" style="1" customWidth="1"/>
    <col min="11783" max="11783" width="8.625" style="1" customWidth="1"/>
    <col min="11784" max="11784" width="20.625" style="1" customWidth="1"/>
    <col min="11785" max="11791" width="3.625" style="1" customWidth="1"/>
    <col min="11792" max="11792" width="4.625" style="1" customWidth="1"/>
    <col min="11793" max="12032" width="9" style="1"/>
    <col min="12033" max="12033" width="9.875" style="1" customWidth="1"/>
    <col min="12034" max="12034" width="2.625" style="1" customWidth="1"/>
    <col min="12035" max="12035" width="21.5" style="1" customWidth="1"/>
    <col min="12036" max="12036" width="23.125" style="1" customWidth="1"/>
    <col min="12037" max="12037" width="21.75" style="1" customWidth="1"/>
    <col min="12038" max="12038" width="21.625" style="1" customWidth="1"/>
    <col min="12039" max="12039" width="8.625" style="1" customWidth="1"/>
    <col min="12040" max="12040" width="20.625" style="1" customWidth="1"/>
    <col min="12041" max="12047" width="3.625" style="1" customWidth="1"/>
    <col min="12048" max="12048" width="4.625" style="1" customWidth="1"/>
    <col min="12049" max="12288" width="9" style="1"/>
    <col min="12289" max="12289" width="9.875" style="1" customWidth="1"/>
    <col min="12290" max="12290" width="2.625" style="1" customWidth="1"/>
    <col min="12291" max="12291" width="21.5" style="1" customWidth="1"/>
    <col min="12292" max="12292" width="23.125" style="1" customWidth="1"/>
    <col min="12293" max="12293" width="21.75" style="1" customWidth="1"/>
    <col min="12294" max="12294" width="21.625" style="1" customWidth="1"/>
    <col min="12295" max="12295" width="8.625" style="1" customWidth="1"/>
    <col min="12296" max="12296" width="20.625" style="1" customWidth="1"/>
    <col min="12297" max="12303" width="3.625" style="1" customWidth="1"/>
    <col min="12304" max="12304" width="4.625" style="1" customWidth="1"/>
    <col min="12305" max="12544" width="9" style="1"/>
    <col min="12545" max="12545" width="9.875" style="1" customWidth="1"/>
    <col min="12546" max="12546" width="2.625" style="1" customWidth="1"/>
    <col min="12547" max="12547" width="21.5" style="1" customWidth="1"/>
    <col min="12548" max="12548" width="23.125" style="1" customWidth="1"/>
    <col min="12549" max="12549" width="21.75" style="1" customWidth="1"/>
    <col min="12550" max="12550" width="21.625" style="1" customWidth="1"/>
    <col min="12551" max="12551" width="8.625" style="1" customWidth="1"/>
    <col min="12552" max="12552" width="20.625" style="1" customWidth="1"/>
    <col min="12553" max="12559" width="3.625" style="1" customWidth="1"/>
    <col min="12560" max="12560" width="4.625" style="1" customWidth="1"/>
    <col min="12561" max="12800" width="9" style="1"/>
    <col min="12801" max="12801" width="9.875" style="1" customWidth="1"/>
    <col min="12802" max="12802" width="2.625" style="1" customWidth="1"/>
    <col min="12803" max="12803" width="21.5" style="1" customWidth="1"/>
    <col min="12804" max="12804" width="23.125" style="1" customWidth="1"/>
    <col min="12805" max="12805" width="21.75" style="1" customWidth="1"/>
    <col min="12806" max="12806" width="21.625" style="1" customWidth="1"/>
    <col min="12807" max="12807" width="8.625" style="1" customWidth="1"/>
    <col min="12808" max="12808" width="20.625" style="1" customWidth="1"/>
    <col min="12809" max="12815" width="3.625" style="1" customWidth="1"/>
    <col min="12816" max="12816" width="4.625" style="1" customWidth="1"/>
    <col min="12817" max="13056" width="9" style="1"/>
    <col min="13057" max="13057" width="9.875" style="1" customWidth="1"/>
    <col min="13058" max="13058" width="2.625" style="1" customWidth="1"/>
    <col min="13059" max="13059" width="21.5" style="1" customWidth="1"/>
    <col min="13060" max="13060" width="23.125" style="1" customWidth="1"/>
    <col min="13061" max="13061" width="21.75" style="1" customWidth="1"/>
    <col min="13062" max="13062" width="21.625" style="1" customWidth="1"/>
    <col min="13063" max="13063" width="8.625" style="1" customWidth="1"/>
    <col min="13064" max="13064" width="20.625" style="1" customWidth="1"/>
    <col min="13065" max="13071" width="3.625" style="1" customWidth="1"/>
    <col min="13072" max="13072" width="4.625" style="1" customWidth="1"/>
    <col min="13073" max="13312" width="9" style="1"/>
    <col min="13313" max="13313" width="9.875" style="1" customWidth="1"/>
    <col min="13314" max="13314" width="2.625" style="1" customWidth="1"/>
    <col min="13315" max="13315" width="21.5" style="1" customWidth="1"/>
    <col min="13316" max="13316" width="23.125" style="1" customWidth="1"/>
    <col min="13317" max="13317" width="21.75" style="1" customWidth="1"/>
    <col min="13318" max="13318" width="21.625" style="1" customWidth="1"/>
    <col min="13319" max="13319" width="8.625" style="1" customWidth="1"/>
    <col min="13320" max="13320" width="20.625" style="1" customWidth="1"/>
    <col min="13321" max="13327" width="3.625" style="1" customWidth="1"/>
    <col min="13328" max="13328" width="4.625" style="1" customWidth="1"/>
    <col min="13329" max="13568" width="9" style="1"/>
    <col min="13569" max="13569" width="9.875" style="1" customWidth="1"/>
    <col min="13570" max="13570" width="2.625" style="1" customWidth="1"/>
    <col min="13571" max="13571" width="21.5" style="1" customWidth="1"/>
    <col min="13572" max="13572" width="23.125" style="1" customWidth="1"/>
    <col min="13573" max="13573" width="21.75" style="1" customWidth="1"/>
    <col min="13574" max="13574" width="21.625" style="1" customWidth="1"/>
    <col min="13575" max="13575" width="8.625" style="1" customWidth="1"/>
    <col min="13576" max="13576" width="20.625" style="1" customWidth="1"/>
    <col min="13577" max="13583" width="3.625" style="1" customWidth="1"/>
    <col min="13584" max="13584" width="4.625" style="1" customWidth="1"/>
    <col min="13585" max="13824" width="9" style="1"/>
    <col min="13825" max="13825" width="9.875" style="1" customWidth="1"/>
    <col min="13826" max="13826" width="2.625" style="1" customWidth="1"/>
    <col min="13827" max="13827" width="21.5" style="1" customWidth="1"/>
    <col min="13828" max="13828" width="23.125" style="1" customWidth="1"/>
    <col min="13829" max="13829" width="21.75" style="1" customWidth="1"/>
    <col min="13830" max="13830" width="21.625" style="1" customWidth="1"/>
    <col min="13831" max="13831" width="8.625" style="1" customWidth="1"/>
    <col min="13832" max="13832" width="20.625" style="1" customWidth="1"/>
    <col min="13833" max="13839" width="3.625" style="1" customWidth="1"/>
    <col min="13840" max="13840" width="4.625" style="1" customWidth="1"/>
    <col min="13841" max="14080" width="9" style="1"/>
    <col min="14081" max="14081" width="9.875" style="1" customWidth="1"/>
    <col min="14082" max="14082" width="2.625" style="1" customWidth="1"/>
    <col min="14083" max="14083" width="21.5" style="1" customWidth="1"/>
    <col min="14084" max="14084" width="23.125" style="1" customWidth="1"/>
    <col min="14085" max="14085" width="21.75" style="1" customWidth="1"/>
    <col min="14086" max="14086" width="21.625" style="1" customWidth="1"/>
    <col min="14087" max="14087" width="8.625" style="1" customWidth="1"/>
    <col min="14088" max="14088" width="20.625" style="1" customWidth="1"/>
    <col min="14089" max="14095" width="3.625" style="1" customWidth="1"/>
    <col min="14096" max="14096" width="4.625" style="1" customWidth="1"/>
    <col min="14097" max="14336" width="9" style="1"/>
    <col min="14337" max="14337" width="9.875" style="1" customWidth="1"/>
    <col min="14338" max="14338" width="2.625" style="1" customWidth="1"/>
    <col min="14339" max="14339" width="21.5" style="1" customWidth="1"/>
    <col min="14340" max="14340" width="23.125" style="1" customWidth="1"/>
    <col min="14341" max="14341" width="21.75" style="1" customWidth="1"/>
    <col min="14342" max="14342" width="21.625" style="1" customWidth="1"/>
    <col min="14343" max="14343" width="8.625" style="1" customWidth="1"/>
    <col min="14344" max="14344" width="20.625" style="1" customWidth="1"/>
    <col min="14345" max="14351" width="3.625" style="1" customWidth="1"/>
    <col min="14352" max="14352" width="4.625" style="1" customWidth="1"/>
    <col min="14353" max="14592" width="9" style="1"/>
    <col min="14593" max="14593" width="9.875" style="1" customWidth="1"/>
    <col min="14594" max="14594" width="2.625" style="1" customWidth="1"/>
    <col min="14595" max="14595" width="21.5" style="1" customWidth="1"/>
    <col min="14596" max="14596" width="23.125" style="1" customWidth="1"/>
    <col min="14597" max="14597" width="21.75" style="1" customWidth="1"/>
    <col min="14598" max="14598" width="21.625" style="1" customWidth="1"/>
    <col min="14599" max="14599" width="8.625" style="1" customWidth="1"/>
    <col min="14600" max="14600" width="20.625" style="1" customWidth="1"/>
    <col min="14601" max="14607" width="3.625" style="1" customWidth="1"/>
    <col min="14608" max="14608" width="4.625" style="1" customWidth="1"/>
    <col min="14609" max="14848" width="9" style="1"/>
    <col min="14849" max="14849" width="9.875" style="1" customWidth="1"/>
    <col min="14850" max="14850" width="2.625" style="1" customWidth="1"/>
    <col min="14851" max="14851" width="21.5" style="1" customWidth="1"/>
    <col min="14852" max="14852" width="23.125" style="1" customWidth="1"/>
    <col min="14853" max="14853" width="21.75" style="1" customWidth="1"/>
    <col min="14854" max="14854" width="21.625" style="1" customWidth="1"/>
    <col min="14855" max="14855" width="8.625" style="1" customWidth="1"/>
    <col min="14856" max="14856" width="20.625" style="1" customWidth="1"/>
    <col min="14857" max="14863" width="3.625" style="1" customWidth="1"/>
    <col min="14864" max="14864" width="4.625" style="1" customWidth="1"/>
    <col min="14865" max="15104" width="9" style="1"/>
    <col min="15105" max="15105" width="9.875" style="1" customWidth="1"/>
    <col min="15106" max="15106" width="2.625" style="1" customWidth="1"/>
    <col min="15107" max="15107" width="21.5" style="1" customWidth="1"/>
    <col min="15108" max="15108" width="23.125" style="1" customWidth="1"/>
    <col min="15109" max="15109" width="21.75" style="1" customWidth="1"/>
    <col min="15110" max="15110" width="21.625" style="1" customWidth="1"/>
    <col min="15111" max="15111" width="8.625" style="1" customWidth="1"/>
    <col min="15112" max="15112" width="20.625" style="1" customWidth="1"/>
    <col min="15113" max="15119" width="3.625" style="1" customWidth="1"/>
    <col min="15120" max="15120" width="4.625" style="1" customWidth="1"/>
    <col min="15121" max="15360" width="9" style="1"/>
    <col min="15361" max="15361" width="9.875" style="1" customWidth="1"/>
    <col min="15362" max="15362" width="2.625" style="1" customWidth="1"/>
    <col min="15363" max="15363" width="21.5" style="1" customWidth="1"/>
    <col min="15364" max="15364" width="23.125" style="1" customWidth="1"/>
    <col min="15365" max="15365" width="21.75" style="1" customWidth="1"/>
    <col min="15366" max="15366" width="21.625" style="1" customWidth="1"/>
    <col min="15367" max="15367" width="8.625" style="1" customWidth="1"/>
    <col min="15368" max="15368" width="20.625" style="1" customWidth="1"/>
    <col min="15369" max="15375" width="3.625" style="1" customWidth="1"/>
    <col min="15376" max="15376" width="4.625" style="1" customWidth="1"/>
    <col min="15377" max="15616" width="9" style="1"/>
    <col min="15617" max="15617" width="9.875" style="1" customWidth="1"/>
    <col min="15618" max="15618" width="2.625" style="1" customWidth="1"/>
    <col min="15619" max="15619" width="21.5" style="1" customWidth="1"/>
    <col min="15620" max="15620" width="23.125" style="1" customWidth="1"/>
    <col min="15621" max="15621" width="21.75" style="1" customWidth="1"/>
    <col min="15622" max="15622" width="21.625" style="1" customWidth="1"/>
    <col min="15623" max="15623" width="8.625" style="1" customWidth="1"/>
    <col min="15624" max="15624" width="20.625" style="1" customWidth="1"/>
    <col min="15625" max="15631" width="3.625" style="1" customWidth="1"/>
    <col min="15632" max="15632" width="4.625" style="1" customWidth="1"/>
    <col min="15633" max="15872" width="9" style="1"/>
    <col min="15873" max="15873" width="9.875" style="1" customWidth="1"/>
    <col min="15874" max="15874" width="2.625" style="1" customWidth="1"/>
    <col min="15875" max="15875" width="21.5" style="1" customWidth="1"/>
    <col min="15876" max="15876" width="23.125" style="1" customWidth="1"/>
    <col min="15877" max="15877" width="21.75" style="1" customWidth="1"/>
    <col min="15878" max="15878" width="21.625" style="1" customWidth="1"/>
    <col min="15879" max="15879" width="8.625" style="1" customWidth="1"/>
    <col min="15880" max="15880" width="20.625" style="1" customWidth="1"/>
    <col min="15881" max="15887" width="3.625" style="1" customWidth="1"/>
    <col min="15888" max="15888" width="4.625" style="1" customWidth="1"/>
    <col min="15889" max="16128" width="9" style="1"/>
    <col min="16129" max="16129" width="9.875" style="1" customWidth="1"/>
    <col min="16130" max="16130" width="2.625" style="1" customWidth="1"/>
    <col min="16131" max="16131" width="21.5" style="1" customWidth="1"/>
    <col min="16132" max="16132" width="23.125" style="1" customWidth="1"/>
    <col min="16133" max="16133" width="21.75" style="1" customWidth="1"/>
    <col min="16134" max="16134" width="21.625" style="1" customWidth="1"/>
    <col min="16135" max="16135" width="8.625" style="1" customWidth="1"/>
    <col min="16136" max="16136" width="20.625" style="1" customWidth="1"/>
    <col min="16137" max="16143" width="3.625" style="1" customWidth="1"/>
    <col min="16144" max="16144" width="4.625" style="1" customWidth="1"/>
    <col min="16145" max="16384" width="9" style="1"/>
  </cols>
  <sheetData>
    <row r="1" spans="1:16" ht="39.950000000000003" customHeight="1" thickBot="1">
      <c r="A1" s="158" t="s">
        <v>70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</row>
    <row r="2" spans="1:16" s="2" customFormat="1" ht="57" thickBot="1">
      <c r="A2" s="29" t="s">
        <v>0</v>
      </c>
      <c r="B2" s="30" t="s">
        <v>1</v>
      </c>
      <c r="C2" s="31" t="s">
        <v>2</v>
      </c>
      <c r="D2" s="31" t="s">
        <v>3</v>
      </c>
      <c r="E2" s="160" t="s">
        <v>4</v>
      </c>
      <c r="F2" s="161"/>
      <c r="G2" s="32" t="s">
        <v>5</v>
      </c>
      <c r="H2" s="33" t="s">
        <v>6</v>
      </c>
      <c r="I2" s="34" t="s">
        <v>7</v>
      </c>
      <c r="J2" s="35" t="s">
        <v>8</v>
      </c>
      <c r="K2" s="35" t="s">
        <v>9</v>
      </c>
      <c r="L2" s="35" t="s">
        <v>10</v>
      </c>
      <c r="M2" s="36" t="s">
        <v>11</v>
      </c>
      <c r="N2" s="36" t="s">
        <v>12</v>
      </c>
      <c r="O2" s="37" t="s">
        <v>13</v>
      </c>
      <c r="P2" s="38" t="s">
        <v>14</v>
      </c>
    </row>
    <row r="3" spans="1:16" s="3" customFormat="1" ht="39.950000000000003" customHeight="1">
      <c r="A3" s="39">
        <v>44440</v>
      </c>
      <c r="B3" s="40" t="s">
        <v>36</v>
      </c>
      <c r="C3" s="11" t="s">
        <v>73</v>
      </c>
      <c r="D3" s="12" t="s">
        <v>74</v>
      </c>
      <c r="E3" s="13" t="s">
        <v>75</v>
      </c>
      <c r="F3" s="14" t="s">
        <v>76</v>
      </c>
      <c r="G3" s="15" t="s">
        <v>23</v>
      </c>
      <c r="H3" s="11" t="s">
        <v>77</v>
      </c>
      <c r="I3" s="162">
        <v>5.5</v>
      </c>
      <c r="J3" s="164">
        <v>2.6</v>
      </c>
      <c r="K3" s="164">
        <v>2</v>
      </c>
      <c r="L3" s="164">
        <v>2.7</v>
      </c>
      <c r="M3" s="164"/>
      <c r="N3" s="164"/>
      <c r="O3" s="167">
        <f>I3*70+J3*75+K3*25+L3*45+M3*60+N3*120</f>
        <v>751.5</v>
      </c>
      <c r="P3" s="169" t="s">
        <v>17</v>
      </c>
    </row>
    <row r="4" spans="1:16" s="3" customFormat="1" ht="24.95" customHeight="1" thickBot="1">
      <c r="A4" s="41"/>
      <c r="B4" s="42"/>
      <c r="C4" s="43" t="s">
        <v>78</v>
      </c>
      <c r="D4" s="43" t="s">
        <v>79</v>
      </c>
      <c r="E4" s="44" t="s">
        <v>191</v>
      </c>
      <c r="F4" s="45" t="s">
        <v>27</v>
      </c>
      <c r="G4" s="46" t="s">
        <v>24</v>
      </c>
      <c r="H4" s="46" t="s">
        <v>80</v>
      </c>
      <c r="I4" s="163"/>
      <c r="J4" s="165"/>
      <c r="K4" s="165"/>
      <c r="L4" s="165"/>
      <c r="M4" s="166"/>
      <c r="N4" s="166"/>
      <c r="O4" s="168"/>
      <c r="P4" s="170"/>
    </row>
    <row r="5" spans="1:16" s="3" customFormat="1" ht="39.950000000000003" customHeight="1">
      <c r="A5" s="39">
        <v>44441</v>
      </c>
      <c r="B5" s="47" t="s">
        <v>37</v>
      </c>
      <c r="C5" s="48" t="s">
        <v>45</v>
      </c>
      <c r="D5" s="16" t="s">
        <v>81</v>
      </c>
      <c r="E5" s="49" t="s">
        <v>82</v>
      </c>
      <c r="F5" s="50" t="s">
        <v>57</v>
      </c>
      <c r="G5" s="51" t="s">
        <v>21</v>
      </c>
      <c r="H5" s="52" t="s">
        <v>83</v>
      </c>
      <c r="I5" s="162">
        <v>5.4</v>
      </c>
      <c r="J5" s="164">
        <v>2.5</v>
      </c>
      <c r="K5" s="164">
        <v>1.9</v>
      </c>
      <c r="L5" s="164">
        <v>2.6</v>
      </c>
      <c r="M5" s="164"/>
      <c r="N5" s="164"/>
      <c r="O5" s="167">
        <f>I5*70+J5*75+K5*25+L5*45+M5*60+N5*120</f>
        <v>730</v>
      </c>
      <c r="P5" s="169" t="s">
        <v>17</v>
      </c>
    </row>
    <row r="6" spans="1:16" s="4" customFormat="1" ht="24.95" customHeight="1" thickBot="1">
      <c r="A6" s="53"/>
      <c r="B6" s="42"/>
      <c r="C6" s="43" t="s">
        <v>40</v>
      </c>
      <c r="D6" s="43" t="s">
        <v>63</v>
      </c>
      <c r="E6" s="44" t="s">
        <v>192</v>
      </c>
      <c r="F6" s="45" t="s">
        <v>59</v>
      </c>
      <c r="G6" s="46" t="s">
        <v>22</v>
      </c>
      <c r="H6" s="46" t="s">
        <v>181</v>
      </c>
      <c r="I6" s="163"/>
      <c r="J6" s="165"/>
      <c r="K6" s="165"/>
      <c r="L6" s="165"/>
      <c r="M6" s="166"/>
      <c r="N6" s="166"/>
      <c r="O6" s="168"/>
      <c r="P6" s="170"/>
    </row>
    <row r="7" spans="1:16" s="3" customFormat="1" ht="39.950000000000003" customHeight="1">
      <c r="A7" s="72">
        <v>44442</v>
      </c>
      <c r="B7" s="73" t="s">
        <v>38</v>
      </c>
      <c r="C7" s="74" t="s">
        <v>25</v>
      </c>
      <c r="D7" s="17" t="s">
        <v>209</v>
      </c>
      <c r="E7" s="74" t="s">
        <v>84</v>
      </c>
      <c r="F7" s="74" t="s">
        <v>85</v>
      </c>
      <c r="G7" s="75" t="s">
        <v>21</v>
      </c>
      <c r="H7" s="74" t="s">
        <v>145</v>
      </c>
      <c r="I7" s="171">
        <v>5.3</v>
      </c>
      <c r="J7" s="173">
        <v>2.5</v>
      </c>
      <c r="K7" s="173">
        <v>2.1</v>
      </c>
      <c r="L7" s="173">
        <v>2.7</v>
      </c>
      <c r="M7" s="173"/>
      <c r="N7" s="173"/>
      <c r="O7" s="176">
        <f>I7*70+J7*75+K7*25+L7*45+M7*60+N7*120</f>
        <v>732.5</v>
      </c>
      <c r="P7" s="178" t="s">
        <v>17</v>
      </c>
    </row>
    <row r="8" spans="1:16" s="4" customFormat="1" ht="24.95" customHeight="1" thickBot="1">
      <c r="A8" s="76" t="s">
        <v>71</v>
      </c>
      <c r="B8" s="77"/>
      <c r="C8" s="78" t="s">
        <v>18</v>
      </c>
      <c r="D8" s="78" t="s">
        <v>208</v>
      </c>
      <c r="E8" s="78" t="s">
        <v>193</v>
      </c>
      <c r="F8" s="78" t="s">
        <v>86</v>
      </c>
      <c r="G8" s="79" t="s">
        <v>22</v>
      </c>
      <c r="H8" s="78" t="s">
        <v>176</v>
      </c>
      <c r="I8" s="172"/>
      <c r="J8" s="174"/>
      <c r="K8" s="174"/>
      <c r="L8" s="174"/>
      <c r="M8" s="175"/>
      <c r="N8" s="175"/>
      <c r="O8" s="177"/>
      <c r="P8" s="179"/>
    </row>
    <row r="9" spans="1:16" s="3" customFormat="1" ht="39.950000000000003" customHeight="1" thickTop="1">
      <c r="A9" s="54">
        <v>44445</v>
      </c>
      <c r="B9" s="47" t="s">
        <v>34</v>
      </c>
      <c r="C9" s="52" t="s">
        <v>15</v>
      </c>
      <c r="D9" s="18" t="s">
        <v>87</v>
      </c>
      <c r="E9" s="55" t="s">
        <v>88</v>
      </c>
      <c r="F9" s="56" t="s">
        <v>89</v>
      </c>
      <c r="G9" s="57" t="s">
        <v>16</v>
      </c>
      <c r="H9" s="52" t="s">
        <v>90</v>
      </c>
      <c r="I9" s="182">
        <v>5.3</v>
      </c>
      <c r="J9" s="183">
        <v>2.4</v>
      </c>
      <c r="K9" s="183">
        <v>2</v>
      </c>
      <c r="L9" s="183">
        <v>2.7</v>
      </c>
      <c r="M9" s="184"/>
      <c r="N9" s="184"/>
      <c r="O9" s="180">
        <f>I9*70+J9*75+K9*25+L9*45+M9*60+N9*120</f>
        <v>722.5</v>
      </c>
      <c r="P9" s="181" t="s">
        <v>17</v>
      </c>
    </row>
    <row r="10" spans="1:16" s="4" customFormat="1" ht="24.95" customHeight="1" thickBot="1">
      <c r="A10" s="53"/>
      <c r="B10" s="42"/>
      <c r="C10" s="43" t="s">
        <v>18</v>
      </c>
      <c r="D10" s="43" t="s">
        <v>103</v>
      </c>
      <c r="E10" s="44" t="s">
        <v>26</v>
      </c>
      <c r="F10" s="45" t="s">
        <v>91</v>
      </c>
      <c r="G10" s="46" t="s">
        <v>19</v>
      </c>
      <c r="H10" s="46" t="s">
        <v>92</v>
      </c>
      <c r="I10" s="163"/>
      <c r="J10" s="165"/>
      <c r="K10" s="165"/>
      <c r="L10" s="165"/>
      <c r="M10" s="166"/>
      <c r="N10" s="166"/>
      <c r="O10" s="168"/>
      <c r="P10" s="170"/>
    </row>
    <row r="11" spans="1:16" ht="39.950000000000003" customHeight="1">
      <c r="A11" s="39">
        <v>44446</v>
      </c>
      <c r="B11" s="47" t="s">
        <v>35</v>
      </c>
      <c r="C11" s="48" t="s">
        <v>20</v>
      </c>
      <c r="D11" s="19" t="s">
        <v>93</v>
      </c>
      <c r="E11" s="49" t="s">
        <v>94</v>
      </c>
      <c r="F11" s="50" t="s">
        <v>95</v>
      </c>
      <c r="G11" s="58" t="s">
        <v>21</v>
      </c>
      <c r="H11" s="52" t="s">
        <v>96</v>
      </c>
      <c r="I11" s="162">
        <v>5.4</v>
      </c>
      <c r="J11" s="164">
        <v>2.4</v>
      </c>
      <c r="K11" s="164">
        <v>1.9</v>
      </c>
      <c r="L11" s="164">
        <v>2.8</v>
      </c>
      <c r="M11" s="164"/>
      <c r="N11" s="164">
        <v>0.5</v>
      </c>
      <c r="O11" s="167">
        <f>I11*70+J11*75+K11*25+L11*45+M11*60+N11*120</f>
        <v>791.5</v>
      </c>
      <c r="P11" s="169" t="s">
        <v>17</v>
      </c>
    </row>
    <row r="12" spans="1:16" s="4" customFormat="1" ht="24.95" customHeight="1" thickBot="1">
      <c r="A12" s="53"/>
      <c r="B12" s="42"/>
      <c r="C12" s="43" t="s">
        <v>31</v>
      </c>
      <c r="D12" s="43" t="s">
        <v>182</v>
      </c>
      <c r="E12" s="44" t="s">
        <v>97</v>
      </c>
      <c r="F12" s="45" t="s">
        <v>98</v>
      </c>
      <c r="G12" s="43" t="s">
        <v>22</v>
      </c>
      <c r="H12" s="46" t="s">
        <v>99</v>
      </c>
      <c r="I12" s="163"/>
      <c r="J12" s="165"/>
      <c r="K12" s="165"/>
      <c r="L12" s="165"/>
      <c r="M12" s="166"/>
      <c r="N12" s="165"/>
      <c r="O12" s="168"/>
      <c r="P12" s="170"/>
    </row>
    <row r="13" spans="1:16" s="3" customFormat="1" ht="39.950000000000003" customHeight="1">
      <c r="A13" s="39">
        <v>44447</v>
      </c>
      <c r="B13" s="40" t="s">
        <v>36</v>
      </c>
      <c r="C13" s="26" t="s">
        <v>213</v>
      </c>
      <c r="D13" s="11"/>
      <c r="E13" s="11" t="s">
        <v>100</v>
      </c>
      <c r="F13" s="11" t="s">
        <v>61</v>
      </c>
      <c r="G13" s="15" t="s">
        <v>23</v>
      </c>
      <c r="H13" s="11" t="s">
        <v>101</v>
      </c>
      <c r="I13" s="162">
        <v>5.5</v>
      </c>
      <c r="J13" s="164">
        <v>2.2999999999999998</v>
      </c>
      <c r="K13" s="164">
        <v>1.7</v>
      </c>
      <c r="L13" s="164">
        <v>2.7</v>
      </c>
      <c r="M13" s="164"/>
      <c r="N13" s="164"/>
      <c r="O13" s="167">
        <f>I13*70+J13*75+K13*25+L13*45+M13*60+N13*120</f>
        <v>721.5</v>
      </c>
      <c r="P13" s="169" t="s">
        <v>17</v>
      </c>
    </row>
    <row r="14" spans="1:16" s="4" customFormat="1" ht="24.95" customHeight="1" thickBot="1">
      <c r="A14" s="41"/>
      <c r="B14" s="42"/>
      <c r="C14" s="43" t="s">
        <v>104</v>
      </c>
      <c r="D14" s="43" t="s">
        <v>102</v>
      </c>
      <c r="E14" s="44" t="s">
        <v>194</v>
      </c>
      <c r="F14" s="45" t="s">
        <v>62</v>
      </c>
      <c r="G14" s="46" t="s">
        <v>24</v>
      </c>
      <c r="H14" s="46" t="s">
        <v>49</v>
      </c>
      <c r="I14" s="163"/>
      <c r="J14" s="165"/>
      <c r="K14" s="165"/>
      <c r="L14" s="165"/>
      <c r="M14" s="166"/>
      <c r="N14" s="166"/>
      <c r="O14" s="168"/>
      <c r="P14" s="170"/>
    </row>
    <row r="15" spans="1:16" s="3" customFormat="1" ht="39.950000000000003" customHeight="1">
      <c r="A15" s="54">
        <v>44448</v>
      </c>
      <c r="B15" s="47" t="s">
        <v>37</v>
      </c>
      <c r="C15" s="52" t="s">
        <v>146</v>
      </c>
      <c r="D15" s="84" t="s">
        <v>55</v>
      </c>
      <c r="E15" s="55" t="s">
        <v>147</v>
      </c>
      <c r="F15" s="56" t="s">
        <v>148</v>
      </c>
      <c r="G15" s="59" t="s">
        <v>21</v>
      </c>
      <c r="H15" s="52" t="s">
        <v>56</v>
      </c>
      <c r="I15" s="162">
        <v>5.4</v>
      </c>
      <c r="J15" s="164">
        <v>2.5</v>
      </c>
      <c r="K15" s="164">
        <v>1.9</v>
      </c>
      <c r="L15" s="164">
        <v>2.5</v>
      </c>
      <c r="M15" s="184"/>
      <c r="N15" s="184"/>
      <c r="O15" s="180">
        <f>I15*70+J15*75+K15*25+L15*45+M15*60+N15*120</f>
        <v>725.5</v>
      </c>
      <c r="P15" s="181" t="s">
        <v>17</v>
      </c>
    </row>
    <row r="16" spans="1:16" s="4" customFormat="1" ht="24.95" customHeight="1" thickBot="1">
      <c r="A16" s="53"/>
      <c r="B16" s="42"/>
      <c r="C16" s="43" t="s">
        <v>149</v>
      </c>
      <c r="D16" s="43" t="s">
        <v>44</v>
      </c>
      <c r="E16" s="44" t="s">
        <v>28</v>
      </c>
      <c r="F16" s="45" t="s">
        <v>150</v>
      </c>
      <c r="G16" s="46" t="s">
        <v>22</v>
      </c>
      <c r="H16" s="46" t="s">
        <v>151</v>
      </c>
      <c r="I16" s="163"/>
      <c r="J16" s="165"/>
      <c r="K16" s="165"/>
      <c r="L16" s="165"/>
      <c r="M16" s="166"/>
      <c r="N16" s="166"/>
      <c r="O16" s="168"/>
      <c r="P16" s="170"/>
    </row>
    <row r="17" spans="1:16" s="4" customFormat="1" ht="39.950000000000003" customHeight="1">
      <c r="A17" s="72">
        <v>44449</v>
      </c>
      <c r="B17" s="73" t="s">
        <v>38</v>
      </c>
      <c r="C17" s="74" t="s">
        <v>25</v>
      </c>
      <c r="D17" s="17" t="s">
        <v>152</v>
      </c>
      <c r="E17" s="74" t="s">
        <v>153</v>
      </c>
      <c r="F17" s="74" t="s">
        <v>51</v>
      </c>
      <c r="G17" s="75" t="s">
        <v>21</v>
      </c>
      <c r="H17" s="74" t="s">
        <v>66</v>
      </c>
      <c r="I17" s="171">
        <v>5.4</v>
      </c>
      <c r="J17" s="173">
        <v>2.4</v>
      </c>
      <c r="K17" s="173">
        <v>1.8</v>
      </c>
      <c r="L17" s="173">
        <v>2.8</v>
      </c>
      <c r="M17" s="173"/>
      <c r="N17" s="173"/>
      <c r="O17" s="176">
        <f>I17*70+J17*75+K17*25+L17*45+M17*60+N17*120</f>
        <v>729</v>
      </c>
      <c r="P17" s="178" t="s">
        <v>17</v>
      </c>
    </row>
    <row r="18" spans="1:16" s="4" customFormat="1" ht="24.95" customHeight="1" thickBot="1">
      <c r="A18" s="80" t="s">
        <v>71</v>
      </c>
      <c r="B18" s="81"/>
      <c r="C18" s="82" t="s">
        <v>18</v>
      </c>
      <c r="D18" s="82" t="s">
        <v>174</v>
      </c>
      <c r="E18" s="82" t="s">
        <v>154</v>
      </c>
      <c r="F18" s="82" t="s">
        <v>183</v>
      </c>
      <c r="G18" s="83" t="s">
        <v>22</v>
      </c>
      <c r="H18" s="82" t="s">
        <v>175</v>
      </c>
      <c r="I18" s="192"/>
      <c r="J18" s="193"/>
      <c r="K18" s="193"/>
      <c r="L18" s="193"/>
      <c r="M18" s="194"/>
      <c r="N18" s="194"/>
      <c r="O18" s="185"/>
      <c r="P18" s="186"/>
    </row>
    <row r="19" spans="1:16" s="3" customFormat="1" ht="39.950000000000003" customHeight="1">
      <c r="A19" s="39">
        <v>44450</v>
      </c>
      <c r="B19" s="40" t="s">
        <v>72</v>
      </c>
      <c r="C19" s="48" t="s">
        <v>15</v>
      </c>
      <c r="D19" s="49"/>
      <c r="E19" s="49" t="s">
        <v>105</v>
      </c>
      <c r="F19" s="50" t="s">
        <v>54</v>
      </c>
      <c r="G19" s="60" t="s">
        <v>16</v>
      </c>
      <c r="H19" s="48" t="s">
        <v>68</v>
      </c>
      <c r="I19" s="162">
        <v>5.4</v>
      </c>
      <c r="J19" s="164">
        <v>2.5</v>
      </c>
      <c r="K19" s="164">
        <v>2</v>
      </c>
      <c r="L19" s="164">
        <v>2.6</v>
      </c>
      <c r="M19" s="164"/>
      <c r="N19" s="164"/>
      <c r="O19" s="167">
        <f>I19*70+J19*75+K19*25+L19*45+M19*60+N19*120</f>
        <v>732.5</v>
      </c>
      <c r="P19" s="169" t="s">
        <v>17</v>
      </c>
    </row>
    <row r="20" spans="1:16" s="4" customFormat="1" ht="24.95" customHeight="1" thickBot="1">
      <c r="A20" s="61"/>
      <c r="B20" s="62"/>
      <c r="C20" s="63" t="s">
        <v>18</v>
      </c>
      <c r="D20" s="63" t="s">
        <v>106</v>
      </c>
      <c r="E20" s="64" t="s">
        <v>107</v>
      </c>
      <c r="F20" s="65" t="s">
        <v>108</v>
      </c>
      <c r="G20" s="66" t="s">
        <v>19</v>
      </c>
      <c r="H20" s="66" t="s">
        <v>69</v>
      </c>
      <c r="I20" s="187"/>
      <c r="J20" s="188"/>
      <c r="K20" s="188"/>
      <c r="L20" s="188"/>
      <c r="M20" s="189"/>
      <c r="N20" s="189"/>
      <c r="O20" s="190"/>
      <c r="P20" s="191"/>
    </row>
    <row r="21" spans="1:16" s="3" customFormat="1" ht="39.950000000000003" customHeight="1" thickTop="1">
      <c r="A21" s="54">
        <v>44452</v>
      </c>
      <c r="B21" s="47" t="s">
        <v>34</v>
      </c>
      <c r="C21" s="52" t="s">
        <v>25</v>
      </c>
      <c r="D21" s="20" t="s">
        <v>210</v>
      </c>
      <c r="E21" s="55" t="s">
        <v>197</v>
      </c>
      <c r="F21" s="56" t="s">
        <v>109</v>
      </c>
      <c r="G21" s="57" t="s">
        <v>16</v>
      </c>
      <c r="H21" s="52" t="s">
        <v>110</v>
      </c>
      <c r="I21" s="182">
        <v>5.3</v>
      </c>
      <c r="J21" s="183">
        <v>2.2999999999999998</v>
      </c>
      <c r="K21" s="183">
        <v>2.1</v>
      </c>
      <c r="L21" s="183">
        <v>2.6</v>
      </c>
      <c r="M21" s="184"/>
      <c r="N21" s="184"/>
      <c r="O21" s="180">
        <f>I21*70+J21*75+K21*25+L21*45+M21*60+N21*120</f>
        <v>713</v>
      </c>
      <c r="P21" s="181" t="s">
        <v>17</v>
      </c>
    </row>
    <row r="22" spans="1:16" s="4" customFormat="1" ht="24.95" customHeight="1" thickBot="1">
      <c r="A22" s="53"/>
      <c r="B22" s="42"/>
      <c r="C22" s="43" t="s">
        <v>18</v>
      </c>
      <c r="D22" s="43" t="s">
        <v>199</v>
      </c>
      <c r="E22" s="44" t="s">
        <v>198</v>
      </c>
      <c r="F22" s="45" t="s">
        <v>111</v>
      </c>
      <c r="G22" s="46" t="s">
        <v>19</v>
      </c>
      <c r="H22" s="46" t="s">
        <v>112</v>
      </c>
      <c r="I22" s="163"/>
      <c r="J22" s="165"/>
      <c r="K22" s="165"/>
      <c r="L22" s="165"/>
      <c r="M22" s="166"/>
      <c r="N22" s="166"/>
      <c r="O22" s="168"/>
      <c r="P22" s="170"/>
    </row>
    <row r="23" spans="1:16" s="3" customFormat="1" ht="39.950000000000003" customHeight="1">
      <c r="A23" s="54">
        <v>44453</v>
      </c>
      <c r="B23" s="67" t="s">
        <v>35</v>
      </c>
      <c r="C23" s="52" t="s">
        <v>20</v>
      </c>
      <c r="D23" s="55"/>
      <c r="E23" s="55" t="s">
        <v>195</v>
      </c>
      <c r="F23" s="56" t="s">
        <v>113</v>
      </c>
      <c r="G23" s="58" t="s">
        <v>21</v>
      </c>
      <c r="H23" s="52" t="s">
        <v>114</v>
      </c>
      <c r="I23" s="162">
        <v>5.4</v>
      </c>
      <c r="J23" s="164">
        <v>2.4</v>
      </c>
      <c r="K23" s="164">
        <v>1.8</v>
      </c>
      <c r="L23" s="164">
        <v>2.8</v>
      </c>
      <c r="M23" s="184">
        <v>1</v>
      </c>
      <c r="N23" s="184"/>
      <c r="O23" s="180">
        <f>I23*70+J23*75+K23*25+L23*45+M23*60+N23*120</f>
        <v>789</v>
      </c>
      <c r="P23" s="181" t="s">
        <v>17</v>
      </c>
    </row>
    <row r="24" spans="1:16" s="4" customFormat="1" ht="24.95" customHeight="1" thickBot="1">
      <c r="A24" s="41"/>
      <c r="B24" s="68"/>
      <c r="C24" s="43" t="s">
        <v>31</v>
      </c>
      <c r="D24" s="43" t="s">
        <v>115</v>
      </c>
      <c r="E24" s="44" t="s">
        <v>196</v>
      </c>
      <c r="F24" s="45" t="s">
        <v>200</v>
      </c>
      <c r="G24" s="43" t="s">
        <v>22</v>
      </c>
      <c r="H24" s="46" t="s">
        <v>116</v>
      </c>
      <c r="I24" s="163"/>
      <c r="J24" s="165"/>
      <c r="K24" s="165"/>
      <c r="L24" s="165"/>
      <c r="M24" s="166"/>
      <c r="N24" s="166"/>
      <c r="O24" s="168"/>
      <c r="P24" s="170"/>
    </row>
    <row r="25" spans="1:16" s="3" customFormat="1" ht="39.950000000000003" customHeight="1">
      <c r="A25" s="54">
        <v>44454</v>
      </c>
      <c r="B25" s="67" t="s">
        <v>36</v>
      </c>
      <c r="C25" s="11" t="s">
        <v>177</v>
      </c>
      <c r="D25" s="11"/>
      <c r="E25" s="11" t="s">
        <v>117</v>
      </c>
      <c r="F25" s="11" t="s">
        <v>58</v>
      </c>
      <c r="G25" s="15" t="s">
        <v>23</v>
      </c>
      <c r="H25" s="11" t="s">
        <v>67</v>
      </c>
      <c r="I25" s="162">
        <v>5.4</v>
      </c>
      <c r="J25" s="164">
        <v>2.4</v>
      </c>
      <c r="K25" s="164">
        <v>1.8</v>
      </c>
      <c r="L25" s="164">
        <v>2.7</v>
      </c>
      <c r="M25" s="164"/>
      <c r="N25" s="164"/>
      <c r="O25" s="167">
        <f>I25*70+J25*75+K25*25+L25*45+M25*60+N25*120</f>
        <v>724.5</v>
      </c>
      <c r="P25" s="169" t="s">
        <v>17</v>
      </c>
    </row>
    <row r="26" spans="1:16" s="4" customFormat="1" ht="24.95" customHeight="1" thickBot="1">
      <c r="A26" s="41"/>
      <c r="B26" s="68"/>
      <c r="C26" s="69" t="s">
        <v>178</v>
      </c>
      <c r="D26" s="43" t="s">
        <v>102</v>
      </c>
      <c r="E26" s="44" t="s">
        <v>118</v>
      </c>
      <c r="F26" s="69" t="s">
        <v>190</v>
      </c>
      <c r="G26" s="46" t="s">
        <v>24</v>
      </c>
      <c r="H26" s="46" t="s">
        <v>119</v>
      </c>
      <c r="I26" s="163"/>
      <c r="J26" s="165"/>
      <c r="K26" s="165"/>
      <c r="L26" s="165"/>
      <c r="M26" s="166"/>
      <c r="N26" s="166"/>
      <c r="O26" s="168"/>
      <c r="P26" s="170"/>
    </row>
    <row r="27" spans="1:16" ht="39.950000000000003" customHeight="1">
      <c r="A27" s="54">
        <v>44455</v>
      </c>
      <c r="B27" s="40" t="s">
        <v>37</v>
      </c>
      <c r="C27" s="48" t="s">
        <v>120</v>
      </c>
      <c r="D27" s="55"/>
      <c r="E27" s="49" t="s">
        <v>121</v>
      </c>
      <c r="F27" s="50" t="s">
        <v>46</v>
      </c>
      <c r="G27" s="51" t="s">
        <v>21</v>
      </c>
      <c r="H27" s="52" t="s">
        <v>122</v>
      </c>
      <c r="I27" s="162">
        <v>5.4</v>
      </c>
      <c r="J27" s="164">
        <v>2.5</v>
      </c>
      <c r="K27" s="164">
        <v>1.9</v>
      </c>
      <c r="L27" s="164">
        <v>2.8</v>
      </c>
      <c r="M27" s="164"/>
      <c r="N27" s="164"/>
      <c r="O27" s="167">
        <f>I27*70+J27*75+K27*25+L27*45+M27*60+N27*120</f>
        <v>739</v>
      </c>
      <c r="P27" s="169" t="s">
        <v>17</v>
      </c>
    </row>
    <row r="28" spans="1:16" ht="24.95" customHeight="1" thickBot="1">
      <c r="A28" s="41"/>
      <c r="B28" s="42"/>
      <c r="C28" s="43" t="s">
        <v>32</v>
      </c>
      <c r="D28" s="43" t="s">
        <v>47</v>
      </c>
      <c r="E28" s="44" t="s">
        <v>201</v>
      </c>
      <c r="F28" s="45" t="s">
        <v>202</v>
      </c>
      <c r="G28" s="46" t="s">
        <v>22</v>
      </c>
      <c r="H28" s="46" t="s">
        <v>123</v>
      </c>
      <c r="I28" s="163"/>
      <c r="J28" s="165"/>
      <c r="K28" s="165"/>
      <c r="L28" s="165"/>
      <c r="M28" s="166"/>
      <c r="N28" s="166"/>
      <c r="O28" s="168"/>
      <c r="P28" s="170"/>
    </row>
    <row r="29" spans="1:16" ht="39.950000000000003" customHeight="1">
      <c r="A29" s="72">
        <v>44456</v>
      </c>
      <c r="B29" s="73" t="s">
        <v>38</v>
      </c>
      <c r="C29" s="74" t="s">
        <v>25</v>
      </c>
      <c r="D29" s="17" t="s">
        <v>211</v>
      </c>
      <c r="E29" s="74" t="s">
        <v>155</v>
      </c>
      <c r="F29" s="74" t="s">
        <v>43</v>
      </c>
      <c r="G29" s="75" t="s">
        <v>21</v>
      </c>
      <c r="H29" s="74" t="s">
        <v>158</v>
      </c>
      <c r="I29" s="171">
        <v>5.4</v>
      </c>
      <c r="J29" s="173">
        <v>2.4</v>
      </c>
      <c r="K29" s="173">
        <v>1.9</v>
      </c>
      <c r="L29" s="173">
        <v>2.6</v>
      </c>
      <c r="M29" s="173"/>
      <c r="N29" s="173"/>
      <c r="O29" s="176">
        <f>I29*70+J29*75+K29*25+L29*45+M29*60+N29*120</f>
        <v>722.5</v>
      </c>
      <c r="P29" s="178" t="s">
        <v>17</v>
      </c>
    </row>
    <row r="30" spans="1:16" ht="24.95" customHeight="1" thickBot="1">
      <c r="A30" s="76"/>
      <c r="B30" s="77"/>
      <c r="C30" s="78" t="s">
        <v>18</v>
      </c>
      <c r="D30" s="78" t="s">
        <v>172</v>
      </c>
      <c r="E30" s="78" t="s">
        <v>156</v>
      </c>
      <c r="F30" s="78" t="s">
        <v>157</v>
      </c>
      <c r="G30" s="79" t="s">
        <v>22</v>
      </c>
      <c r="H30" s="78" t="s">
        <v>173</v>
      </c>
      <c r="I30" s="172"/>
      <c r="J30" s="174"/>
      <c r="K30" s="174"/>
      <c r="L30" s="174"/>
      <c r="M30" s="175"/>
      <c r="N30" s="175"/>
      <c r="O30" s="177"/>
      <c r="P30" s="179"/>
    </row>
    <row r="31" spans="1:16" s="23" customFormat="1" ht="24.95" customHeight="1" thickTop="1" thickBot="1">
      <c r="A31" s="21">
        <v>44459</v>
      </c>
      <c r="B31" s="22" t="s">
        <v>34</v>
      </c>
      <c r="C31" s="201" t="s">
        <v>212</v>
      </c>
      <c r="D31" s="202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3"/>
    </row>
    <row r="32" spans="1:16" s="23" customFormat="1" ht="24.95" customHeight="1" thickBot="1">
      <c r="A32" s="24">
        <v>44460</v>
      </c>
      <c r="B32" s="25" t="s">
        <v>35</v>
      </c>
      <c r="C32" s="204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6"/>
    </row>
    <row r="33" spans="1:16" s="3" customFormat="1" ht="39.950000000000003" customHeight="1">
      <c r="A33" s="54">
        <v>44461</v>
      </c>
      <c r="B33" s="67" t="s">
        <v>36</v>
      </c>
      <c r="C33" s="26" t="s">
        <v>179</v>
      </c>
      <c r="D33" s="27"/>
      <c r="E33" s="26" t="s">
        <v>124</v>
      </c>
      <c r="F33" s="26" t="s">
        <v>125</v>
      </c>
      <c r="G33" s="15" t="s">
        <v>23</v>
      </c>
      <c r="H33" s="26" t="s">
        <v>64</v>
      </c>
      <c r="I33" s="195">
        <v>5.4</v>
      </c>
      <c r="J33" s="184">
        <v>2.5</v>
      </c>
      <c r="K33" s="184">
        <v>1.9</v>
      </c>
      <c r="L33" s="184">
        <v>2.8</v>
      </c>
      <c r="M33" s="184"/>
      <c r="N33" s="184"/>
      <c r="O33" s="180">
        <f>I33*70+J33*75+K33*25+L33*45+M33*60+N33*120</f>
        <v>739</v>
      </c>
      <c r="P33" s="181" t="s">
        <v>17</v>
      </c>
    </row>
    <row r="34" spans="1:16" s="4" customFormat="1" ht="24.95" customHeight="1" thickBot="1">
      <c r="A34" s="41"/>
      <c r="B34" s="68"/>
      <c r="C34" s="69" t="s">
        <v>180</v>
      </c>
      <c r="D34" s="69" t="s">
        <v>39</v>
      </c>
      <c r="E34" s="69" t="s">
        <v>126</v>
      </c>
      <c r="F34" s="69" t="s">
        <v>203</v>
      </c>
      <c r="G34" s="69" t="s">
        <v>24</v>
      </c>
      <c r="H34" s="69" t="s">
        <v>65</v>
      </c>
      <c r="I34" s="163"/>
      <c r="J34" s="165"/>
      <c r="K34" s="165"/>
      <c r="L34" s="165"/>
      <c r="M34" s="166"/>
      <c r="N34" s="166"/>
      <c r="O34" s="168"/>
      <c r="P34" s="170"/>
    </row>
    <row r="35" spans="1:16" ht="39.950000000000003" customHeight="1">
      <c r="A35" s="54">
        <v>44462</v>
      </c>
      <c r="B35" s="40" t="s">
        <v>37</v>
      </c>
      <c r="C35" s="48" t="s">
        <v>159</v>
      </c>
      <c r="D35" s="20" t="s">
        <v>160</v>
      </c>
      <c r="E35" s="49" t="s">
        <v>161</v>
      </c>
      <c r="F35" s="50" t="s">
        <v>162</v>
      </c>
      <c r="G35" s="51" t="s">
        <v>21</v>
      </c>
      <c r="H35" s="52" t="s">
        <v>41</v>
      </c>
      <c r="I35" s="162">
        <v>5.3</v>
      </c>
      <c r="J35" s="164">
        <v>2.5</v>
      </c>
      <c r="K35" s="164">
        <v>2</v>
      </c>
      <c r="L35" s="164">
        <v>2.4</v>
      </c>
      <c r="M35" s="164"/>
      <c r="N35" s="164"/>
      <c r="O35" s="167">
        <f>I35*70+J35*75+K35*25+L35*45+M35*60+N35*120</f>
        <v>716.5</v>
      </c>
      <c r="P35" s="169" t="s">
        <v>17</v>
      </c>
    </row>
    <row r="36" spans="1:16" ht="24.95" customHeight="1" thickBot="1">
      <c r="A36" s="41"/>
      <c r="B36" s="42"/>
      <c r="C36" s="43" t="s">
        <v>163</v>
      </c>
      <c r="D36" s="43" t="s">
        <v>164</v>
      </c>
      <c r="E36" s="44" t="s">
        <v>184</v>
      </c>
      <c r="F36" s="45" t="s">
        <v>204</v>
      </c>
      <c r="G36" s="46" t="s">
        <v>22</v>
      </c>
      <c r="H36" s="46" t="s">
        <v>165</v>
      </c>
      <c r="I36" s="163"/>
      <c r="J36" s="165"/>
      <c r="K36" s="165"/>
      <c r="L36" s="165"/>
      <c r="M36" s="166"/>
      <c r="N36" s="166"/>
      <c r="O36" s="168"/>
      <c r="P36" s="170"/>
    </row>
    <row r="37" spans="1:16" ht="39.950000000000003" customHeight="1">
      <c r="A37" s="72">
        <v>44463</v>
      </c>
      <c r="B37" s="73" t="s">
        <v>38</v>
      </c>
      <c r="C37" s="74" t="s">
        <v>25</v>
      </c>
      <c r="D37" s="17" t="s">
        <v>214</v>
      </c>
      <c r="E37" s="74" t="s">
        <v>167</v>
      </c>
      <c r="F37" s="74" t="s">
        <v>166</v>
      </c>
      <c r="G37" s="75" t="s">
        <v>21</v>
      </c>
      <c r="H37" s="74" t="s">
        <v>169</v>
      </c>
      <c r="I37" s="171">
        <v>5.3</v>
      </c>
      <c r="J37" s="173">
        <v>2.4</v>
      </c>
      <c r="K37" s="173">
        <v>2</v>
      </c>
      <c r="L37" s="173">
        <v>2.6</v>
      </c>
      <c r="M37" s="173"/>
      <c r="N37" s="173"/>
      <c r="O37" s="176">
        <f>I37*70+J37*75+K37*25+L37*45+M37*60+N37*120</f>
        <v>718</v>
      </c>
      <c r="P37" s="178" t="s">
        <v>17</v>
      </c>
    </row>
    <row r="38" spans="1:16" ht="24.95" customHeight="1" thickBot="1">
      <c r="A38" s="76" t="s">
        <v>71</v>
      </c>
      <c r="B38" s="77"/>
      <c r="C38" s="78" t="s">
        <v>18</v>
      </c>
      <c r="D38" s="78" t="s">
        <v>170</v>
      </c>
      <c r="E38" s="78" t="s">
        <v>150</v>
      </c>
      <c r="F38" s="78" t="s">
        <v>168</v>
      </c>
      <c r="G38" s="79" t="s">
        <v>22</v>
      </c>
      <c r="H38" s="78" t="s">
        <v>171</v>
      </c>
      <c r="I38" s="172"/>
      <c r="J38" s="174"/>
      <c r="K38" s="174"/>
      <c r="L38" s="174"/>
      <c r="M38" s="175"/>
      <c r="N38" s="175"/>
      <c r="O38" s="177"/>
      <c r="P38" s="179"/>
    </row>
    <row r="39" spans="1:16" s="3" customFormat="1" ht="39.950000000000003" customHeight="1" thickTop="1">
      <c r="A39" s="54">
        <v>44466</v>
      </c>
      <c r="B39" s="47" t="s">
        <v>34</v>
      </c>
      <c r="C39" s="52" t="s">
        <v>15</v>
      </c>
      <c r="D39" s="52"/>
      <c r="E39" s="55" t="s">
        <v>127</v>
      </c>
      <c r="F39" s="56" t="s">
        <v>128</v>
      </c>
      <c r="G39" s="59" t="s">
        <v>16</v>
      </c>
      <c r="H39" s="70" t="s">
        <v>129</v>
      </c>
      <c r="I39" s="182">
        <v>5.4</v>
      </c>
      <c r="J39" s="183">
        <v>2.6</v>
      </c>
      <c r="K39" s="183">
        <v>1.9</v>
      </c>
      <c r="L39" s="183">
        <v>2.7</v>
      </c>
      <c r="M39" s="184"/>
      <c r="N39" s="184"/>
      <c r="O39" s="180">
        <f>I39*70+J39*75+K39*25+L39*45+M39*60+N39*120</f>
        <v>742</v>
      </c>
      <c r="P39" s="181" t="s">
        <v>17</v>
      </c>
    </row>
    <row r="40" spans="1:16" s="4" customFormat="1" ht="24.95" customHeight="1" thickBot="1">
      <c r="A40" s="53"/>
      <c r="B40" s="71"/>
      <c r="C40" s="43" t="s">
        <v>18</v>
      </c>
      <c r="D40" s="43" t="s">
        <v>130</v>
      </c>
      <c r="E40" s="44" t="s">
        <v>50</v>
      </c>
      <c r="F40" s="45" t="s">
        <v>131</v>
      </c>
      <c r="G40" s="43" t="s">
        <v>19</v>
      </c>
      <c r="H40" s="46" t="s">
        <v>48</v>
      </c>
      <c r="I40" s="163"/>
      <c r="J40" s="165"/>
      <c r="K40" s="165"/>
      <c r="L40" s="165"/>
      <c r="M40" s="166"/>
      <c r="N40" s="166"/>
      <c r="O40" s="168"/>
      <c r="P40" s="170"/>
    </row>
    <row r="41" spans="1:16" s="3" customFormat="1" ht="39.950000000000003" customHeight="1">
      <c r="A41" s="54">
        <v>44467</v>
      </c>
      <c r="B41" s="40" t="s">
        <v>35</v>
      </c>
      <c r="C41" s="52" t="s">
        <v>20</v>
      </c>
      <c r="D41" s="55"/>
      <c r="E41" s="55" t="s">
        <v>132</v>
      </c>
      <c r="F41" s="56" t="s">
        <v>133</v>
      </c>
      <c r="G41" s="58" t="s">
        <v>21</v>
      </c>
      <c r="H41" s="52" t="s">
        <v>134</v>
      </c>
      <c r="I41" s="162">
        <v>5.4</v>
      </c>
      <c r="J41" s="164">
        <v>2.4</v>
      </c>
      <c r="K41" s="164">
        <v>1.8</v>
      </c>
      <c r="L41" s="164">
        <v>2.8</v>
      </c>
      <c r="M41" s="184">
        <v>1</v>
      </c>
      <c r="N41" s="184"/>
      <c r="O41" s="180">
        <f>I41*70+J41*75+K41*25+L41*45+M41*60+N41*120</f>
        <v>789</v>
      </c>
      <c r="P41" s="181" t="s">
        <v>17</v>
      </c>
    </row>
    <row r="42" spans="1:16" s="4" customFormat="1" ht="24.95" customHeight="1" thickBot="1">
      <c r="A42" s="41"/>
      <c r="B42" s="42"/>
      <c r="C42" s="43" t="s">
        <v>31</v>
      </c>
      <c r="D42" s="43" t="s">
        <v>185</v>
      </c>
      <c r="E42" s="44" t="s">
        <v>135</v>
      </c>
      <c r="F42" s="45" t="s">
        <v>144</v>
      </c>
      <c r="G42" s="43" t="s">
        <v>22</v>
      </c>
      <c r="H42" s="46" t="s">
        <v>136</v>
      </c>
      <c r="I42" s="163"/>
      <c r="J42" s="165"/>
      <c r="K42" s="165"/>
      <c r="L42" s="165"/>
      <c r="M42" s="166"/>
      <c r="N42" s="166"/>
      <c r="O42" s="168"/>
      <c r="P42" s="170"/>
    </row>
    <row r="43" spans="1:16" s="3" customFormat="1" ht="39.950000000000003" customHeight="1">
      <c r="A43" s="39">
        <v>44468</v>
      </c>
      <c r="B43" s="40" t="s">
        <v>36</v>
      </c>
      <c r="C43" s="11" t="s">
        <v>188</v>
      </c>
      <c r="D43" s="11"/>
      <c r="E43" s="11" t="s">
        <v>137</v>
      </c>
      <c r="F43" s="14" t="s">
        <v>187</v>
      </c>
      <c r="G43" s="15" t="s">
        <v>23</v>
      </c>
      <c r="H43" s="28" t="s">
        <v>138</v>
      </c>
      <c r="I43" s="162">
        <v>5.5</v>
      </c>
      <c r="J43" s="164">
        <v>2.5</v>
      </c>
      <c r="K43" s="164">
        <v>1.9</v>
      </c>
      <c r="L43" s="164">
        <v>2.8</v>
      </c>
      <c r="M43" s="164"/>
      <c r="N43" s="164"/>
      <c r="O43" s="167">
        <f>I43*70+J43*75+K43*25+L43*45+M43*60+N43*120</f>
        <v>746</v>
      </c>
      <c r="P43" s="169" t="s">
        <v>17</v>
      </c>
    </row>
    <row r="44" spans="1:16" s="3" customFormat="1" ht="24.95" customHeight="1" thickBot="1">
      <c r="A44" s="41"/>
      <c r="B44" s="42"/>
      <c r="C44" s="43" t="s">
        <v>189</v>
      </c>
      <c r="D44" s="43" t="s">
        <v>139</v>
      </c>
      <c r="E44" s="44" t="s">
        <v>205</v>
      </c>
      <c r="F44" s="45" t="s">
        <v>140</v>
      </c>
      <c r="G44" s="46" t="s">
        <v>24</v>
      </c>
      <c r="H44" s="46" t="s">
        <v>49</v>
      </c>
      <c r="I44" s="163"/>
      <c r="J44" s="165"/>
      <c r="K44" s="165"/>
      <c r="L44" s="165"/>
      <c r="M44" s="166"/>
      <c r="N44" s="166"/>
      <c r="O44" s="168"/>
      <c r="P44" s="170"/>
    </row>
    <row r="45" spans="1:16" s="3" customFormat="1" ht="39.950000000000003" customHeight="1">
      <c r="A45" s="39">
        <v>44469</v>
      </c>
      <c r="B45" s="47" t="s">
        <v>37</v>
      </c>
      <c r="C45" s="48" t="s">
        <v>52</v>
      </c>
      <c r="D45" s="16" t="s">
        <v>141</v>
      </c>
      <c r="E45" s="49" t="s">
        <v>206</v>
      </c>
      <c r="F45" s="50" t="s">
        <v>142</v>
      </c>
      <c r="G45" s="51" t="s">
        <v>21</v>
      </c>
      <c r="H45" s="52" t="s">
        <v>42</v>
      </c>
      <c r="I45" s="162">
        <v>5.3</v>
      </c>
      <c r="J45" s="164">
        <v>2.6</v>
      </c>
      <c r="K45" s="164">
        <v>2</v>
      </c>
      <c r="L45" s="164">
        <v>2.7</v>
      </c>
      <c r="M45" s="164"/>
      <c r="N45" s="164"/>
      <c r="O45" s="167">
        <f>I45*70+J45*75+K45*25+L45*45+M45*60+N45*120</f>
        <v>737.5</v>
      </c>
      <c r="P45" s="169" t="s">
        <v>17</v>
      </c>
    </row>
    <row r="46" spans="1:16" s="4" customFormat="1" ht="24.95" customHeight="1" thickBot="1">
      <c r="A46" s="53"/>
      <c r="B46" s="42"/>
      <c r="C46" s="43" t="s">
        <v>53</v>
      </c>
      <c r="D46" s="43" t="s">
        <v>143</v>
      </c>
      <c r="E46" s="44" t="s">
        <v>207</v>
      </c>
      <c r="F46" s="45" t="s">
        <v>60</v>
      </c>
      <c r="G46" s="46" t="s">
        <v>22</v>
      </c>
      <c r="H46" s="46" t="s">
        <v>186</v>
      </c>
      <c r="I46" s="163"/>
      <c r="J46" s="165"/>
      <c r="K46" s="165"/>
      <c r="L46" s="165"/>
      <c r="M46" s="166"/>
      <c r="N46" s="166"/>
      <c r="O46" s="168"/>
      <c r="P46" s="170"/>
    </row>
    <row r="47" spans="1:16" ht="27.75">
      <c r="A47" s="196" t="s">
        <v>29</v>
      </c>
      <c r="B47" s="197"/>
      <c r="C47" s="197"/>
      <c r="D47" s="197"/>
      <c r="E47" s="197"/>
      <c r="F47" s="197"/>
      <c r="G47" s="197"/>
      <c r="H47" s="197"/>
      <c r="I47" s="197"/>
      <c r="J47" s="197"/>
      <c r="K47" s="197"/>
      <c r="L47" s="197"/>
      <c r="M47" s="197"/>
      <c r="N47" s="197"/>
      <c r="O47" s="197"/>
      <c r="P47" s="10"/>
    </row>
    <row r="48" spans="1:16" ht="27.75">
      <c r="A48" s="198" t="s">
        <v>30</v>
      </c>
      <c r="B48" s="199"/>
      <c r="C48" s="199"/>
      <c r="D48" s="199"/>
      <c r="E48" s="199"/>
      <c r="F48" s="199"/>
      <c r="G48" s="199"/>
      <c r="H48" s="199"/>
      <c r="I48" s="199"/>
      <c r="J48" s="199"/>
      <c r="K48" s="199"/>
      <c r="L48" s="199"/>
      <c r="M48" s="199"/>
      <c r="N48" s="199"/>
      <c r="O48" s="199"/>
      <c r="P48" s="9"/>
    </row>
    <row r="49" spans="1:16" ht="54" customHeight="1">
      <c r="A49" s="200" t="s">
        <v>33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  <c r="O49" s="198"/>
      <c r="P49" s="198"/>
    </row>
  </sheetData>
  <mergeCells count="174">
    <mergeCell ref="A47:O47"/>
    <mergeCell ref="A48:O48"/>
    <mergeCell ref="A49:P49"/>
    <mergeCell ref="C31:P32"/>
    <mergeCell ref="O43:O44"/>
    <mergeCell ref="P43:P44"/>
    <mergeCell ref="I45:I46"/>
    <mergeCell ref="J45:J46"/>
    <mergeCell ref="K45:K46"/>
    <mergeCell ref="L45:L46"/>
    <mergeCell ref="M45:M46"/>
    <mergeCell ref="N45:N46"/>
    <mergeCell ref="O45:O46"/>
    <mergeCell ref="P45:P46"/>
    <mergeCell ref="I43:I44"/>
    <mergeCell ref="J43:J44"/>
    <mergeCell ref="K43:K44"/>
    <mergeCell ref="L43:L44"/>
    <mergeCell ref="M43:M44"/>
    <mergeCell ref="N43:N44"/>
    <mergeCell ref="O39:O40"/>
    <mergeCell ref="P39:P40"/>
    <mergeCell ref="I41:I42"/>
    <mergeCell ref="J41:J42"/>
    <mergeCell ref="K41:K42"/>
    <mergeCell ref="L41:L42"/>
    <mergeCell ref="M41:M42"/>
    <mergeCell ref="N41:N42"/>
    <mergeCell ref="O41:O42"/>
    <mergeCell ref="P41:P42"/>
    <mergeCell ref="I39:I40"/>
    <mergeCell ref="J39:J40"/>
    <mergeCell ref="K39:K40"/>
    <mergeCell ref="L39:L40"/>
    <mergeCell ref="M39:M40"/>
    <mergeCell ref="N39:N40"/>
    <mergeCell ref="O35:O36"/>
    <mergeCell ref="P35:P36"/>
    <mergeCell ref="I37:I38"/>
    <mergeCell ref="J37:J38"/>
    <mergeCell ref="K37:K38"/>
    <mergeCell ref="L37:L38"/>
    <mergeCell ref="M37:M38"/>
    <mergeCell ref="N37:N38"/>
    <mergeCell ref="O37:O38"/>
    <mergeCell ref="P37:P38"/>
    <mergeCell ref="I35:I36"/>
    <mergeCell ref="J35:J36"/>
    <mergeCell ref="K35:K36"/>
    <mergeCell ref="L35:L36"/>
    <mergeCell ref="M35:M36"/>
    <mergeCell ref="N35:N36"/>
    <mergeCell ref="O29:O30"/>
    <mergeCell ref="P29:P30"/>
    <mergeCell ref="I33:I34"/>
    <mergeCell ref="J33:J34"/>
    <mergeCell ref="K33:K34"/>
    <mergeCell ref="L33:L34"/>
    <mergeCell ref="M33:M34"/>
    <mergeCell ref="N33:N34"/>
    <mergeCell ref="O33:O34"/>
    <mergeCell ref="P33:P34"/>
    <mergeCell ref="I29:I30"/>
    <mergeCell ref="J29:J30"/>
    <mergeCell ref="K29:K30"/>
    <mergeCell ref="L29:L30"/>
    <mergeCell ref="M29:M30"/>
    <mergeCell ref="N29:N30"/>
    <mergeCell ref="O25:O26"/>
    <mergeCell ref="P25:P26"/>
    <mergeCell ref="I27:I28"/>
    <mergeCell ref="J27:J28"/>
    <mergeCell ref="K27:K28"/>
    <mergeCell ref="L27:L28"/>
    <mergeCell ref="M27:M28"/>
    <mergeCell ref="N27:N28"/>
    <mergeCell ref="O27:O28"/>
    <mergeCell ref="P27:P28"/>
    <mergeCell ref="I25:I26"/>
    <mergeCell ref="J25:J26"/>
    <mergeCell ref="K25:K26"/>
    <mergeCell ref="L25:L26"/>
    <mergeCell ref="M25:M26"/>
    <mergeCell ref="N25:N26"/>
    <mergeCell ref="O21:O22"/>
    <mergeCell ref="P21:P22"/>
    <mergeCell ref="I23:I24"/>
    <mergeCell ref="J23:J24"/>
    <mergeCell ref="K23:K24"/>
    <mergeCell ref="L23:L24"/>
    <mergeCell ref="M23:M24"/>
    <mergeCell ref="N23:N24"/>
    <mergeCell ref="O23:O24"/>
    <mergeCell ref="P23:P24"/>
    <mergeCell ref="I21:I22"/>
    <mergeCell ref="J21:J22"/>
    <mergeCell ref="K21:K22"/>
    <mergeCell ref="L21:L22"/>
    <mergeCell ref="M21:M22"/>
    <mergeCell ref="N21:N22"/>
    <mergeCell ref="O17:O18"/>
    <mergeCell ref="P17:P18"/>
    <mergeCell ref="I19:I20"/>
    <mergeCell ref="J19:J20"/>
    <mergeCell ref="K19:K20"/>
    <mergeCell ref="L19:L20"/>
    <mergeCell ref="M19:M20"/>
    <mergeCell ref="N19:N20"/>
    <mergeCell ref="O19:O20"/>
    <mergeCell ref="P19:P20"/>
    <mergeCell ref="I17:I18"/>
    <mergeCell ref="J17:J18"/>
    <mergeCell ref="K17:K18"/>
    <mergeCell ref="L17:L18"/>
    <mergeCell ref="M17:M18"/>
    <mergeCell ref="N17:N18"/>
    <mergeCell ref="O13:O14"/>
    <mergeCell ref="P13:P14"/>
    <mergeCell ref="I15:I16"/>
    <mergeCell ref="J15:J16"/>
    <mergeCell ref="K15:K16"/>
    <mergeCell ref="L15:L16"/>
    <mergeCell ref="M15:M16"/>
    <mergeCell ref="N15:N16"/>
    <mergeCell ref="O15:O16"/>
    <mergeCell ref="P15:P16"/>
    <mergeCell ref="I13:I14"/>
    <mergeCell ref="J13:J14"/>
    <mergeCell ref="K13:K14"/>
    <mergeCell ref="L13:L14"/>
    <mergeCell ref="M13:M14"/>
    <mergeCell ref="N13:N14"/>
    <mergeCell ref="O9:O10"/>
    <mergeCell ref="P9:P10"/>
    <mergeCell ref="I11:I12"/>
    <mergeCell ref="J11:J12"/>
    <mergeCell ref="K11:K12"/>
    <mergeCell ref="L11:L12"/>
    <mergeCell ref="M11:M12"/>
    <mergeCell ref="N11:N12"/>
    <mergeCell ref="O11:O12"/>
    <mergeCell ref="P11:P12"/>
    <mergeCell ref="I9:I10"/>
    <mergeCell ref="J9:J10"/>
    <mergeCell ref="K9:K10"/>
    <mergeCell ref="L9:L10"/>
    <mergeCell ref="M9:M10"/>
    <mergeCell ref="N9:N10"/>
    <mergeCell ref="O5:O6"/>
    <mergeCell ref="P5:P6"/>
    <mergeCell ref="I7:I8"/>
    <mergeCell ref="J7:J8"/>
    <mergeCell ref="K7:K8"/>
    <mergeCell ref="L7:L8"/>
    <mergeCell ref="M7:M8"/>
    <mergeCell ref="N7:N8"/>
    <mergeCell ref="O7:O8"/>
    <mergeCell ref="P7:P8"/>
    <mergeCell ref="I5:I6"/>
    <mergeCell ref="J5:J6"/>
    <mergeCell ref="K5:K6"/>
    <mergeCell ref="L5:L6"/>
    <mergeCell ref="M5:M6"/>
    <mergeCell ref="N5:N6"/>
    <mergeCell ref="A1:P1"/>
    <mergeCell ref="E2:F2"/>
    <mergeCell ref="I3:I4"/>
    <mergeCell ref="J3:J4"/>
    <mergeCell ref="K3:K4"/>
    <mergeCell ref="L3:L4"/>
    <mergeCell ref="M3:M4"/>
    <mergeCell ref="N3:N4"/>
    <mergeCell ref="O3:O4"/>
    <mergeCell ref="P3:P4"/>
  </mergeCells>
  <phoneticPr fontId="3" type="noConversion"/>
  <printOptions horizontalCentered="1" verticalCentered="1"/>
  <pageMargins left="0.39370078740157483" right="0.39370078740157483" top="0.78740157480314965" bottom="0.59055118110236227" header="0" footer="0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E2889-447B-4755-9063-6FCF2337C6EB}">
  <sheetPr>
    <pageSetUpPr fitToPage="1"/>
  </sheetPr>
  <dimension ref="A1:P44"/>
  <sheetViews>
    <sheetView tabSelected="1" view="pageBreakPreview" zoomScale="50" zoomScaleNormal="120" zoomScaleSheetLayoutView="50" workbookViewId="0">
      <selection activeCell="F4" sqref="F4"/>
    </sheetView>
  </sheetViews>
  <sheetFormatPr defaultRowHeight="24.75"/>
  <cols>
    <col min="1" max="1" width="20.25" style="5" customWidth="1"/>
    <col min="2" max="2" width="11.75" style="6" customWidth="1"/>
    <col min="3" max="6" width="46.625" style="7" customWidth="1"/>
    <col min="7" max="7" width="34.5" style="6" customWidth="1"/>
    <col min="8" max="8" width="46" style="7" customWidth="1"/>
    <col min="9" max="15" width="7.875" style="8" customWidth="1"/>
    <col min="16" max="16" width="7.875" style="6" customWidth="1"/>
    <col min="17" max="205" width="9" style="1"/>
    <col min="206" max="206" width="9.875" style="1" customWidth="1"/>
    <col min="207" max="207" width="2.625" style="1" customWidth="1"/>
    <col min="208" max="208" width="21.5" style="1" customWidth="1"/>
    <col min="209" max="209" width="23.125" style="1" customWidth="1"/>
    <col min="210" max="210" width="21.75" style="1" customWidth="1"/>
    <col min="211" max="211" width="21.625" style="1" customWidth="1"/>
    <col min="212" max="212" width="8.625" style="1" customWidth="1"/>
    <col min="213" max="213" width="20.625" style="1" customWidth="1"/>
    <col min="214" max="220" width="3.625" style="1" customWidth="1"/>
    <col min="221" max="221" width="4.625" style="1" customWidth="1"/>
    <col min="222" max="461" width="9" style="1"/>
    <col min="462" max="462" width="9.875" style="1" customWidth="1"/>
    <col min="463" max="463" width="2.625" style="1" customWidth="1"/>
    <col min="464" max="464" width="21.5" style="1" customWidth="1"/>
    <col min="465" max="465" width="23.125" style="1" customWidth="1"/>
    <col min="466" max="466" width="21.75" style="1" customWidth="1"/>
    <col min="467" max="467" width="21.625" style="1" customWidth="1"/>
    <col min="468" max="468" width="8.625" style="1" customWidth="1"/>
    <col min="469" max="469" width="20.625" style="1" customWidth="1"/>
    <col min="470" max="476" width="3.625" style="1" customWidth="1"/>
    <col min="477" max="477" width="4.625" style="1" customWidth="1"/>
    <col min="478" max="717" width="9" style="1"/>
    <col min="718" max="718" width="9.875" style="1" customWidth="1"/>
    <col min="719" max="719" width="2.625" style="1" customWidth="1"/>
    <col min="720" max="720" width="21.5" style="1" customWidth="1"/>
    <col min="721" max="721" width="23.125" style="1" customWidth="1"/>
    <col min="722" max="722" width="21.75" style="1" customWidth="1"/>
    <col min="723" max="723" width="21.625" style="1" customWidth="1"/>
    <col min="724" max="724" width="8.625" style="1" customWidth="1"/>
    <col min="725" max="725" width="20.625" style="1" customWidth="1"/>
    <col min="726" max="732" width="3.625" style="1" customWidth="1"/>
    <col min="733" max="733" width="4.625" style="1" customWidth="1"/>
    <col min="734" max="973" width="9" style="1"/>
    <col min="974" max="974" width="9.875" style="1" customWidth="1"/>
    <col min="975" max="975" width="2.625" style="1" customWidth="1"/>
    <col min="976" max="976" width="21.5" style="1" customWidth="1"/>
    <col min="977" max="977" width="23.125" style="1" customWidth="1"/>
    <col min="978" max="978" width="21.75" style="1" customWidth="1"/>
    <col min="979" max="979" width="21.625" style="1" customWidth="1"/>
    <col min="980" max="980" width="8.625" style="1" customWidth="1"/>
    <col min="981" max="981" width="20.625" style="1" customWidth="1"/>
    <col min="982" max="988" width="3.625" style="1" customWidth="1"/>
    <col min="989" max="989" width="4.625" style="1" customWidth="1"/>
    <col min="990" max="1229" width="9" style="1"/>
    <col min="1230" max="1230" width="9.875" style="1" customWidth="1"/>
    <col min="1231" max="1231" width="2.625" style="1" customWidth="1"/>
    <col min="1232" max="1232" width="21.5" style="1" customWidth="1"/>
    <col min="1233" max="1233" width="23.125" style="1" customWidth="1"/>
    <col min="1234" max="1234" width="21.75" style="1" customWidth="1"/>
    <col min="1235" max="1235" width="21.625" style="1" customWidth="1"/>
    <col min="1236" max="1236" width="8.625" style="1" customWidth="1"/>
    <col min="1237" max="1237" width="20.625" style="1" customWidth="1"/>
    <col min="1238" max="1244" width="3.625" style="1" customWidth="1"/>
    <col min="1245" max="1245" width="4.625" style="1" customWidth="1"/>
    <col min="1246" max="1485" width="9" style="1"/>
    <col min="1486" max="1486" width="9.875" style="1" customWidth="1"/>
    <col min="1487" max="1487" width="2.625" style="1" customWidth="1"/>
    <col min="1488" max="1488" width="21.5" style="1" customWidth="1"/>
    <col min="1489" max="1489" width="23.125" style="1" customWidth="1"/>
    <col min="1490" max="1490" width="21.75" style="1" customWidth="1"/>
    <col min="1491" max="1491" width="21.625" style="1" customWidth="1"/>
    <col min="1492" max="1492" width="8.625" style="1" customWidth="1"/>
    <col min="1493" max="1493" width="20.625" style="1" customWidth="1"/>
    <col min="1494" max="1500" width="3.625" style="1" customWidth="1"/>
    <col min="1501" max="1501" width="4.625" style="1" customWidth="1"/>
    <col min="1502" max="1741" width="9" style="1"/>
    <col min="1742" max="1742" width="9.875" style="1" customWidth="1"/>
    <col min="1743" max="1743" width="2.625" style="1" customWidth="1"/>
    <col min="1744" max="1744" width="21.5" style="1" customWidth="1"/>
    <col min="1745" max="1745" width="23.125" style="1" customWidth="1"/>
    <col min="1746" max="1746" width="21.75" style="1" customWidth="1"/>
    <col min="1747" max="1747" width="21.625" style="1" customWidth="1"/>
    <col min="1748" max="1748" width="8.625" style="1" customWidth="1"/>
    <col min="1749" max="1749" width="20.625" style="1" customWidth="1"/>
    <col min="1750" max="1756" width="3.625" style="1" customWidth="1"/>
    <col min="1757" max="1757" width="4.625" style="1" customWidth="1"/>
    <col min="1758" max="1997" width="9" style="1"/>
    <col min="1998" max="1998" width="9.875" style="1" customWidth="1"/>
    <col min="1999" max="1999" width="2.625" style="1" customWidth="1"/>
    <col min="2000" max="2000" width="21.5" style="1" customWidth="1"/>
    <col min="2001" max="2001" width="23.125" style="1" customWidth="1"/>
    <col min="2002" max="2002" width="21.75" style="1" customWidth="1"/>
    <col min="2003" max="2003" width="21.625" style="1" customWidth="1"/>
    <col min="2004" max="2004" width="8.625" style="1" customWidth="1"/>
    <col min="2005" max="2005" width="20.625" style="1" customWidth="1"/>
    <col min="2006" max="2012" width="3.625" style="1" customWidth="1"/>
    <col min="2013" max="2013" width="4.625" style="1" customWidth="1"/>
    <col min="2014" max="2253" width="9" style="1"/>
    <col min="2254" max="2254" width="9.875" style="1" customWidth="1"/>
    <col min="2255" max="2255" width="2.625" style="1" customWidth="1"/>
    <col min="2256" max="2256" width="21.5" style="1" customWidth="1"/>
    <col min="2257" max="2257" width="23.125" style="1" customWidth="1"/>
    <col min="2258" max="2258" width="21.75" style="1" customWidth="1"/>
    <col min="2259" max="2259" width="21.625" style="1" customWidth="1"/>
    <col min="2260" max="2260" width="8.625" style="1" customWidth="1"/>
    <col min="2261" max="2261" width="20.625" style="1" customWidth="1"/>
    <col min="2262" max="2268" width="3.625" style="1" customWidth="1"/>
    <col min="2269" max="2269" width="4.625" style="1" customWidth="1"/>
    <col min="2270" max="2509" width="9" style="1"/>
    <col min="2510" max="2510" width="9.875" style="1" customWidth="1"/>
    <col min="2511" max="2511" width="2.625" style="1" customWidth="1"/>
    <col min="2512" max="2512" width="21.5" style="1" customWidth="1"/>
    <col min="2513" max="2513" width="23.125" style="1" customWidth="1"/>
    <col min="2514" max="2514" width="21.75" style="1" customWidth="1"/>
    <col min="2515" max="2515" width="21.625" style="1" customWidth="1"/>
    <col min="2516" max="2516" width="8.625" style="1" customWidth="1"/>
    <col min="2517" max="2517" width="20.625" style="1" customWidth="1"/>
    <col min="2518" max="2524" width="3.625" style="1" customWidth="1"/>
    <col min="2525" max="2525" width="4.625" style="1" customWidth="1"/>
    <col min="2526" max="2765" width="9" style="1"/>
    <col min="2766" max="2766" width="9.875" style="1" customWidth="1"/>
    <col min="2767" max="2767" width="2.625" style="1" customWidth="1"/>
    <col min="2768" max="2768" width="21.5" style="1" customWidth="1"/>
    <col min="2769" max="2769" width="23.125" style="1" customWidth="1"/>
    <col min="2770" max="2770" width="21.75" style="1" customWidth="1"/>
    <col min="2771" max="2771" width="21.625" style="1" customWidth="1"/>
    <col min="2772" max="2772" width="8.625" style="1" customWidth="1"/>
    <col min="2773" max="2773" width="20.625" style="1" customWidth="1"/>
    <col min="2774" max="2780" width="3.625" style="1" customWidth="1"/>
    <col min="2781" max="2781" width="4.625" style="1" customWidth="1"/>
    <col min="2782" max="3021" width="9" style="1"/>
    <col min="3022" max="3022" width="9.875" style="1" customWidth="1"/>
    <col min="3023" max="3023" width="2.625" style="1" customWidth="1"/>
    <col min="3024" max="3024" width="21.5" style="1" customWidth="1"/>
    <col min="3025" max="3025" width="23.125" style="1" customWidth="1"/>
    <col min="3026" max="3026" width="21.75" style="1" customWidth="1"/>
    <col min="3027" max="3027" width="21.625" style="1" customWidth="1"/>
    <col min="3028" max="3028" width="8.625" style="1" customWidth="1"/>
    <col min="3029" max="3029" width="20.625" style="1" customWidth="1"/>
    <col min="3030" max="3036" width="3.625" style="1" customWidth="1"/>
    <col min="3037" max="3037" width="4.625" style="1" customWidth="1"/>
    <col min="3038" max="3277" width="9" style="1"/>
    <col min="3278" max="3278" width="9.875" style="1" customWidth="1"/>
    <col min="3279" max="3279" width="2.625" style="1" customWidth="1"/>
    <col min="3280" max="3280" width="21.5" style="1" customWidth="1"/>
    <col min="3281" max="3281" width="23.125" style="1" customWidth="1"/>
    <col min="3282" max="3282" width="21.75" style="1" customWidth="1"/>
    <col min="3283" max="3283" width="21.625" style="1" customWidth="1"/>
    <col min="3284" max="3284" width="8.625" style="1" customWidth="1"/>
    <col min="3285" max="3285" width="20.625" style="1" customWidth="1"/>
    <col min="3286" max="3292" width="3.625" style="1" customWidth="1"/>
    <col min="3293" max="3293" width="4.625" style="1" customWidth="1"/>
    <col min="3294" max="3533" width="9" style="1"/>
    <col min="3534" max="3534" width="9.875" style="1" customWidth="1"/>
    <col min="3535" max="3535" width="2.625" style="1" customWidth="1"/>
    <col min="3536" max="3536" width="21.5" style="1" customWidth="1"/>
    <col min="3537" max="3537" width="23.125" style="1" customWidth="1"/>
    <col min="3538" max="3538" width="21.75" style="1" customWidth="1"/>
    <col min="3539" max="3539" width="21.625" style="1" customWidth="1"/>
    <col min="3540" max="3540" width="8.625" style="1" customWidth="1"/>
    <col min="3541" max="3541" width="20.625" style="1" customWidth="1"/>
    <col min="3542" max="3548" width="3.625" style="1" customWidth="1"/>
    <col min="3549" max="3549" width="4.625" style="1" customWidth="1"/>
    <col min="3550" max="3789" width="9" style="1"/>
    <col min="3790" max="3790" width="9.875" style="1" customWidth="1"/>
    <col min="3791" max="3791" width="2.625" style="1" customWidth="1"/>
    <col min="3792" max="3792" width="21.5" style="1" customWidth="1"/>
    <col min="3793" max="3793" width="23.125" style="1" customWidth="1"/>
    <col min="3794" max="3794" width="21.75" style="1" customWidth="1"/>
    <col min="3795" max="3795" width="21.625" style="1" customWidth="1"/>
    <col min="3796" max="3796" width="8.625" style="1" customWidth="1"/>
    <col min="3797" max="3797" width="20.625" style="1" customWidth="1"/>
    <col min="3798" max="3804" width="3.625" style="1" customWidth="1"/>
    <col min="3805" max="3805" width="4.625" style="1" customWidth="1"/>
    <col min="3806" max="4045" width="9" style="1"/>
    <col min="4046" max="4046" width="9.875" style="1" customWidth="1"/>
    <col min="4047" max="4047" width="2.625" style="1" customWidth="1"/>
    <col min="4048" max="4048" width="21.5" style="1" customWidth="1"/>
    <col min="4049" max="4049" width="23.125" style="1" customWidth="1"/>
    <col min="4050" max="4050" width="21.75" style="1" customWidth="1"/>
    <col min="4051" max="4051" width="21.625" style="1" customWidth="1"/>
    <col min="4052" max="4052" width="8.625" style="1" customWidth="1"/>
    <col min="4053" max="4053" width="20.625" style="1" customWidth="1"/>
    <col min="4054" max="4060" width="3.625" style="1" customWidth="1"/>
    <col min="4061" max="4061" width="4.625" style="1" customWidth="1"/>
    <col min="4062" max="4301" width="9" style="1"/>
    <col min="4302" max="4302" width="9.875" style="1" customWidth="1"/>
    <col min="4303" max="4303" width="2.625" style="1" customWidth="1"/>
    <col min="4304" max="4304" width="21.5" style="1" customWidth="1"/>
    <col min="4305" max="4305" width="23.125" style="1" customWidth="1"/>
    <col min="4306" max="4306" width="21.75" style="1" customWidth="1"/>
    <col min="4307" max="4307" width="21.625" style="1" customWidth="1"/>
    <col min="4308" max="4308" width="8.625" style="1" customWidth="1"/>
    <col min="4309" max="4309" width="20.625" style="1" customWidth="1"/>
    <col min="4310" max="4316" width="3.625" style="1" customWidth="1"/>
    <col min="4317" max="4317" width="4.625" style="1" customWidth="1"/>
    <col min="4318" max="4557" width="9" style="1"/>
    <col min="4558" max="4558" width="9.875" style="1" customWidth="1"/>
    <col min="4559" max="4559" width="2.625" style="1" customWidth="1"/>
    <col min="4560" max="4560" width="21.5" style="1" customWidth="1"/>
    <col min="4561" max="4561" width="23.125" style="1" customWidth="1"/>
    <col min="4562" max="4562" width="21.75" style="1" customWidth="1"/>
    <col min="4563" max="4563" width="21.625" style="1" customWidth="1"/>
    <col min="4564" max="4564" width="8.625" style="1" customWidth="1"/>
    <col min="4565" max="4565" width="20.625" style="1" customWidth="1"/>
    <col min="4566" max="4572" width="3.625" style="1" customWidth="1"/>
    <col min="4573" max="4573" width="4.625" style="1" customWidth="1"/>
    <col min="4574" max="4813" width="9" style="1"/>
    <col min="4814" max="4814" width="9.875" style="1" customWidth="1"/>
    <col min="4815" max="4815" width="2.625" style="1" customWidth="1"/>
    <col min="4816" max="4816" width="21.5" style="1" customWidth="1"/>
    <col min="4817" max="4817" width="23.125" style="1" customWidth="1"/>
    <col min="4818" max="4818" width="21.75" style="1" customWidth="1"/>
    <col min="4819" max="4819" width="21.625" style="1" customWidth="1"/>
    <col min="4820" max="4820" width="8.625" style="1" customWidth="1"/>
    <col min="4821" max="4821" width="20.625" style="1" customWidth="1"/>
    <col min="4822" max="4828" width="3.625" style="1" customWidth="1"/>
    <col min="4829" max="4829" width="4.625" style="1" customWidth="1"/>
    <col min="4830" max="5069" width="9" style="1"/>
    <col min="5070" max="5070" width="9.875" style="1" customWidth="1"/>
    <col min="5071" max="5071" width="2.625" style="1" customWidth="1"/>
    <col min="5072" max="5072" width="21.5" style="1" customWidth="1"/>
    <col min="5073" max="5073" width="23.125" style="1" customWidth="1"/>
    <col min="5074" max="5074" width="21.75" style="1" customWidth="1"/>
    <col min="5075" max="5075" width="21.625" style="1" customWidth="1"/>
    <col min="5076" max="5076" width="8.625" style="1" customWidth="1"/>
    <col min="5077" max="5077" width="20.625" style="1" customWidth="1"/>
    <col min="5078" max="5084" width="3.625" style="1" customWidth="1"/>
    <col min="5085" max="5085" width="4.625" style="1" customWidth="1"/>
    <col min="5086" max="5325" width="9" style="1"/>
    <col min="5326" max="5326" width="9.875" style="1" customWidth="1"/>
    <col min="5327" max="5327" width="2.625" style="1" customWidth="1"/>
    <col min="5328" max="5328" width="21.5" style="1" customWidth="1"/>
    <col min="5329" max="5329" width="23.125" style="1" customWidth="1"/>
    <col min="5330" max="5330" width="21.75" style="1" customWidth="1"/>
    <col min="5331" max="5331" width="21.625" style="1" customWidth="1"/>
    <col min="5332" max="5332" width="8.625" style="1" customWidth="1"/>
    <col min="5333" max="5333" width="20.625" style="1" customWidth="1"/>
    <col min="5334" max="5340" width="3.625" style="1" customWidth="1"/>
    <col min="5341" max="5341" width="4.625" style="1" customWidth="1"/>
    <col min="5342" max="5581" width="9" style="1"/>
    <col min="5582" max="5582" width="9.875" style="1" customWidth="1"/>
    <col min="5583" max="5583" width="2.625" style="1" customWidth="1"/>
    <col min="5584" max="5584" width="21.5" style="1" customWidth="1"/>
    <col min="5585" max="5585" width="23.125" style="1" customWidth="1"/>
    <col min="5586" max="5586" width="21.75" style="1" customWidth="1"/>
    <col min="5587" max="5587" width="21.625" style="1" customWidth="1"/>
    <col min="5588" max="5588" width="8.625" style="1" customWidth="1"/>
    <col min="5589" max="5589" width="20.625" style="1" customWidth="1"/>
    <col min="5590" max="5596" width="3.625" style="1" customWidth="1"/>
    <col min="5597" max="5597" width="4.625" style="1" customWidth="1"/>
    <col min="5598" max="5837" width="9" style="1"/>
    <col min="5838" max="5838" width="9.875" style="1" customWidth="1"/>
    <col min="5839" max="5839" width="2.625" style="1" customWidth="1"/>
    <col min="5840" max="5840" width="21.5" style="1" customWidth="1"/>
    <col min="5841" max="5841" width="23.125" style="1" customWidth="1"/>
    <col min="5842" max="5842" width="21.75" style="1" customWidth="1"/>
    <col min="5843" max="5843" width="21.625" style="1" customWidth="1"/>
    <col min="5844" max="5844" width="8.625" style="1" customWidth="1"/>
    <col min="5845" max="5845" width="20.625" style="1" customWidth="1"/>
    <col min="5846" max="5852" width="3.625" style="1" customWidth="1"/>
    <col min="5853" max="5853" width="4.625" style="1" customWidth="1"/>
    <col min="5854" max="6093" width="9" style="1"/>
    <col min="6094" max="6094" width="9.875" style="1" customWidth="1"/>
    <col min="6095" max="6095" width="2.625" style="1" customWidth="1"/>
    <col min="6096" max="6096" width="21.5" style="1" customWidth="1"/>
    <col min="6097" max="6097" width="23.125" style="1" customWidth="1"/>
    <col min="6098" max="6098" width="21.75" style="1" customWidth="1"/>
    <col min="6099" max="6099" width="21.625" style="1" customWidth="1"/>
    <col min="6100" max="6100" width="8.625" style="1" customWidth="1"/>
    <col min="6101" max="6101" width="20.625" style="1" customWidth="1"/>
    <col min="6102" max="6108" width="3.625" style="1" customWidth="1"/>
    <col min="6109" max="6109" width="4.625" style="1" customWidth="1"/>
    <col min="6110" max="6349" width="9" style="1"/>
    <col min="6350" max="6350" width="9.875" style="1" customWidth="1"/>
    <col min="6351" max="6351" width="2.625" style="1" customWidth="1"/>
    <col min="6352" max="6352" width="21.5" style="1" customWidth="1"/>
    <col min="6353" max="6353" width="23.125" style="1" customWidth="1"/>
    <col min="6354" max="6354" width="21.75" style="1" customWidth="1"/>
    <col min="6355" max="6355" width="21.625" style="1" customWidth="1"/>
    <col min="6356" max="6356" width="8.625" style="1" customWidth="1"/>
    <col min="6357" max="6357" width="20.625" style="1" customWidth="1"/>
    <col min="6358" max="6364" width="3.625" style="1" customWidth="1"/>
    <col min="6365" max="6365" width="4.625" style="1" customWidth="1"/>
    <col min="6366" max="6605" width="9" style="1"/>
    <col min="6606" max="6606" width="9.875" style="1" customWidth="1"/>
    <col min="6607" max="6607" width="2.625" style="1" customWidth="1"/>
    <col min="6608" max="6608" width="21.5" style="1" customWidth="1"/>
    <col min="6609" max="6609" width="23.125" style="1" customWidth="1"/>
    <col min="6610" max="6610" width="21.75" style="1" customWidth="1"/>
    <col min="6611" max="6611" width="21.625" style="1" customWidth="1"/>
    <col min="6612" max="6612" width="8.625" style="1" customWidth="1"/>
    <col min="6613" max="6613" width="20.625" style="1" customWidth="1"/>
    <col min="6614" max="6620" width="3.625" style="1" customWidth="1"/>
    <col min="6621" max="6621" width="4.625" style="1" customWidth="1"/>
    <col min="6622" max="6861" width="9" style="1"/>
    <col min="6862" max="6862" width="9.875" style="1" customWidth="1"/>
    <col min="6863" max="6863" width="2.625" style="1" customWidth="1"/>
    <col min="6864" max="6864" width="21.5" style="1" customWidth="1"/>
    <col min="6865" max="6865" width="23.125" style="1" customWidth="1"/>
    <col min="6866" max="6866" width="21.75" style="1" customWidth="1"/>
    <col min="6867" max="6867" width="21.625" style="1" customWidth="1"/>
    <col min="6868" max="6868" width="8.625" style="1" customWidth="1"/>
    <col min="6869" max="6869" width="20.625" style="1" customWidth="1"/>
    <col min="6870" max="6876" width="3.625" style="1" customWidth="1"/>
    <col min="6877" max="6877" width="4.625" style="1" customWidth="1"/>
    <col min="6878" max="7117" width="9" style="1"/>
    <col min="7118" max="7118" width="9.875" style="1" customWidth="1"/>
    <col min="7119" max="7119" width="2.625" style="1" customWidth="1"/>
    <col min="7120" max="7120" width="21.5" style="1" customWidth="1"/>
    <col min="7121" max="7121" width="23.125" style="1" customWidth="1"/>
    <col min="7122" max="7122" width="21.75" style="1" customWidth="1"/>
    <col min="7123" max="7123" width="21.625" style="1" customWidth="1"/>
    <col min="7124" max="7124" width="8.625" style="1" customWidth="1"/>
    <col min="7125" max="7125" width="20.625" style="1" customWidth="1"/>
    <col min="7126" max="7132" width="3.625" style="1" customWidth="1"/>
    <col min="7133" max="7133" width="4.625" style="1" customWidth="1"/>
    <col min="7134" max="7373" width="9" style="1"/>
    <col min="7374" max="7374" width="9.875" style="1" customWidth="1"/>
    <col min="7375" max="7375" width="2.625" style="1" customWidth="1"/>
    <col min="7376" max="7376" width="21.5" style="1" customWidth="1"/>
    <col min="7377" max="7377" width="23.125" style="1" customWidth="1"/>
    <col min="7378" max="7378" width="21.75" style="1" customWidth="1"/>
    <col min="7379" max="7379" width="21.625" style="1" customWidth="1"/>
    <col min="7380" max="7380" width="8.625" style="1" customWidth="1"/>
    <col min="7381" max="7381" width="20.625" style="1" customWidth="1"/>
    <col min="7382" max="7388" width="3.625" style="1" customWidth="1"/>
    <col min="7389" max="7389" width="4.625" style="1" customWidth="1"/>
    <col min="7390" max="7629" width="9" style="1"/>
    <col min="7630" max="7630" width="9.875" style="1" customWidth="1"/>
    <col min="7631" max="7631" width="2.625" style="1" customWidth="1"/>
    <col min="7632" max="7632" width="21.5" style="1" customWidth="1"/>
    <col min="7633" max="7633" width="23.125" style="1" customWidth="1"/>
    <col min="7634" max="7634" width="21.75" style="1" customWidth="1"/>
    <col min="7635" max="7635" width="21.625" style="1" customWidth="1"/>
    <col min="7636" max="7636" width="8.625" style="1" customWidth="1"/>
    <col min="7637" max="7637" width="20.625" style="1" customWidth="1"/>
    <col min="7638" max="7644" width="3.625" style="1" customWidth="1"/>
    <col min="7645" max="7645" width="4.625" style="1" customWidth="1"/>
    <col min="7646" max="7885" width="9" style="1"/>
    <col min="7886" max="7886" width="9.875" style="1" customWidth="1"/>
    <col min="7887" max="7887" width="2.625" style="1" customWidth="1"/>
    <col min="7888" max="7888" width="21.5" style="1" customWidth="1"/>
    <col min="7889" max="7889" width="23.125" style="1" customWidth="1"/>
    <col min="7890" max="7890" width="21.75" style="1" customWidth="1"/>
    <col min="7891" max="7891" width="21.625" style="1" customWidth="1"/>
    <col min="7892" max="7892" width="8.625" style="1" customWidth="1"/>
    <col min="7893" max="7893" width="20.625" style="1" customWidth="1"/>
    <col min="7894" max="7900" width="3.625" style="1" customWidth="1"/>
    <col min="7901" max="7901" width="4.625" style="1" customWidth="1"/>
    <col min="7902" max="8141" width="9" style="1"/>
    <col min="8142" max="8142" width="9.875" style="1" customWidth="1"/>
    <col min="8143" max="8143" width="2.625" style="1" customWidth="1"/>
    <col min="8144" max="8144" width="21.5" style="1" customWidth="1"/>
    <col min="8145" max="8145" width="23.125" style="1" customWidth="1"/>
    <col min="8146" max="8146" width="21.75" style="1" customWidth="1"/>
    <col min="8147" max="8147" width="21.625" style="1" customWidth="1"/>
    <col min="8148" max="8148" width="8.625" style="1" customWidth="1"/>
    <col min="8149" max="8149" width="20.625" style="1" customWidth="1"/>
    <col min="8150" max="8156" width="3.625" style="1" customWidth="1"/>
    <col min="8157" max="8157" width="4.625" style="1" customWidth="1"/>
    <col min="8158" max="8397" width="9" style="1"/>
    <col min="8398" max="8398" width="9.875" style="1" customWidth="1"/>
    <col min="8399" max="8399" width="2.625" style="1" customWidth="1"/>
    <col min="8400" max="8400" width="21.5" style="1" customWidth="1"/>
    <col min="8401" max="8401" width="23.125" style="1" customWidth="1"/>
    <col min="8402" max="8402" width="21.75" style="1" customWidth="1"/>
    <col min="8403" max="8403" width="21.625" style="1" customWidth="1"/>
    <col min="8404" max="8404" width="8.625" style="1" customWidth="1"/>
    <col min="8405" max="8405" width="20.625" style="1" customWidth="1"/>
    <col min="8406" max="8412" width="3.625" style="1" customWidth="1"/>
    <col min="8413" max="8413" width="4.625" style="1" customWidth="1"/>
    <col min="8414" max="8653" width="9" style="1"/>
    <col min="8654" max="8654" width="9.875" style="1" customWidth="1"/>
    <col min="8655" max="8655" width="2.625" style="1" customWidth="1"/>
    <col min="8656" max="8656" width="21.5" style="1" customWidth="1"/>
    <col min="8657" max="8657" width="23.125" style="1" customWidth="1"/>
    <col min="8658" max="8658" width="21.75" style="1" customWidth="1"/>
    <col min="8659" max="8659" width="21.625" style="1" customWidth="1"/>
    <col min="8660" max="8660" width="8.625" style="1" customWidth="1"/>
    <col min="8661" max="8661" width="20.625" style="1" customWidth="1"/>
    <col min="8662" max="8668" width="3.625" style="1" customWidth="1"/>
    <col min="8669" max="8669" width="4.625" style="1" customWidth="1"/>
    <col min="8670" max="8909" width="9" style="1"/>
    <col min="8910" max="8910" width="9.875" style="1" customWidth="1"/>
    <col min="8911" max="8911" width="2.625" style="1" customWidth="1"/>
    <col min="8912" max="8912" width="21.5" style="1" customWidth="1"/>
    <col min="8913" max="8913" width="23.125" style="1" customWidth="1"/>
    <col min="8914" max="8914" width="21.75" style="1" customWidth="1"/>
    <col min="8915" max="8915" width="21.625" style="1" customWidth="1"/>
    <col min="8916" max="8916" width="8.625" style="1" customWidth="1"/>
    <col min="8917" max="8917" width="20.625" style="1" customWidth="1"/>
    <col min="8918" max="8924" width="3.625" style="1" customWidth="1"/>
    <col min="8925" max="8925" width="4.625" style="1" customWidth="1"/>
    <col min="8926" max="9165" width="9" style="1"/>
    <col min="9166" max="9166" width="9.875" style="1" customWidth="1"/>
    <col min="9167" max="9167" width="2.625" style="1" customWidth="1"/>
    <col min="9168" max="9168" width="21.5" style="1" customWidth="1"/>
    <col min="9169" max="9169" width="23.125" style="1" customWidth="1"/>
    <col min="9170" max="9170" width="21.75" style="1" customWidth="1"/>
    <col min="9171" max="9171" width="21.625" style="1" customWidth="1"/>
    <col min="9172" max="9172" width="8.625" style="1" customWidth="1"/>
    <col min="9173" max="9173" width="20.625" style="1" customWidth="1"/>
    <col min="9174" max="9180" width="3.625" style="1" customWidth="1"/>
    <col min="9181" max="9181" width="4.625" style="1" customWidth="1"/>
    <col min="9182" max="9421" width="9" style="1"/>
    <col min="9422" max="9422" width="9.875" style="1" customWidth="1"/>
    <col min="9423" max="9423" width="2.625" style="1" customWidth="1"/>
    <col min="9424" max="9424" width="21.5" style="1" customWidth="1"/>
    <col min="9425" max="9425" width="23.125" style="1" customWidth="1"/>
    <col min="9426" max="9426" width="21.75" style="1" customWidth="1"/>
    <col min="9427" max="9427" width="21.625" style="1" customWidth="1"/>
    <col min="9428" max="9428" width="8.625" style="1" customWidth="1"/>
    <col min="9429" max="9429" width="20.625" style="1" customWidth="1"/>
    <col min="9430" max="9436" width="3.625" style="1" customWidth="1"/>
    <col min="9437" max="9437" width="4.625" style="1" customWidth="1"/>
    <col min="9438" max="9677" width="9" style="1"/>
    <col min="9678" max="9678" width="9.875" style="1" customWidth="1"/>
    <col min="9679" max="9679" width="2.625" style="1" customWidth="1"/>
    <col min="9680" max="9680" width="21.5" style="1" customWidth="1"/>
    <col min="9681" max="9681" width="23.125" style="1" customWidth="1"/>
    <col min="9682" max="9682" width="21.75" style="1" customWidth="1"/>
    <col min="9683" max="9683" width="21.625" style="1" customWidth="1"/>
    <col min="9684" max="9684" width="8.625" style="1" customWidth="1"/>
    <col min="9685" max="9685" width="20.625" style="1" customWidth="1"/>
    <col min="9686" max="9692" width="3.625" style="1" customWidth="1"/>
    <col min="9693" max="9693" width="4.625" style="1" customWidth="1"/>
    <col min="9694" max="9933" width="9" style="1"/>
    <col min="9934" max="9934" width="9.875" style="1" customWidth="1"/>
    <col min="9935" max="9935" width="2.625" style="1" customWidth="1"/>
    <col min="9936" max="9936" width="21.5" style="1" customWidth="1"/>
    <col min="9937" max="9937" width="23.125" style="1" customWidth="1"/>
    <col min="9938" max="9938" width="21.75" style="1" customWidth="1"/>
    <col min="9939" max="9939" width="21.625" style="1" customWidth="1"/>
    <col min="9940" max="9940" width="8.625" style="1" customWidth="1"/>
    <col min="9941" max="9941" width="20.625" style="1" customWidth="1"/>
    <col min="9942" max="9948" width="3.625" style="1" customWidth="1"/>
    <col min="9949" max="9949" width="4.625" style="1" customWidth="1"/>
    <col min="9950" max="10189" width="9" style="1"/>
    <col min="10190" max="10190" width="9.875" style="1" customWidth="1"/>
    <col min="10191" max="10191" width="2.625" style="1" customWidth="1"/>
    <col min="10192" max="10192" width="21.5" style="1" customWidth="1"/>
    <col min="10193" max="10193" width="23.125" style="1" customWidth="1"/>
    <col min="10194" max="10194" width="21.75" style="1" customWidth="1"/>
    <col min="10195" max="10195" width="21.625" style="1" customWidth="1"/>
    <col min="10196" max="10196" width="8.625" style="1" customWidth="1"/>
    <col min="10197" max="10197" width="20.625" style="1" customWidth="1"/>
    <col min="10198" max="10204" width="3.625" style="1" customWidth="1"/>
    <col min="10205" max="10205" width="4.625" style="1" customWidth="1"/>
    <col min="10206" max="10445" width="9" style="1"/>
    <col min="10446" max="10446" width="9.875" style="1" customWidth="1"/>
    <col min="10447" max="10447" width="2.625" style="1" customWidth="1"/>
    <col min="10448" max="10448" width="21.5" style="1" customWidth="1"/>
    <col min="10449" max="10449" width="23.125" style="1" customWidth="1"/>
    <col min="10450" max="10450" width="21.75" style="1" customWidth="1"/>
    <col min="10451" max="10451" width="21.625" style="1" customWidth="1"/>
    <col min="10452" max="10452" width="8.625" style="1" customWidth="1"/>
    <col min="10453" max="10453" width="20.625" style="1" customWidth="1"/>
    <col min="10454" max="10460" width="3.625" style="1" customWidth="1"/>
    <col min="10461" max="10461" width="4.625" style="1" customWidth="1"/>
    <col min="10462" max="10701" width="9" style="1"/>
    <col min="10702" max="10702" width="9.875" style="1" customWidth="1"/>
    <col min="10703" max="10703" width="2.625" style="1" customWidth="1"/>
    <col min="10704" max="10704" width="21.5" style="1" customWidth="1"/>
    <col min="10705" max="10705" width="23.125" style="1" customWidth="1"/>
    <col min="10706" max="10706" width="21.75" style="1" customWidth="1"/>
    <col min="10707" max="10707" width="21.625" style="1" customWidth="1"/>
    <col min="10708" max="10708" width="8.625" style="1" customWidth="1"/>
    <col min="10709" max="10709" width="20.625" style="1" customWidth="1"/>
    <col min="10710" max="10716" width="3.625" style="1" customWidth="1"/>
    <col min="10717" max="10717" width="4.625" style="1" customWidth="1"/>
    <col min="10718" max="10957" width="9" style="1"/>
    <col min="10958" max="10958" width="9.875" style="1" customWidth="1"/>
    <col min="10959" max="10959" width="2.625" style="1" customWidth="1"/>
    <col min="10960" max="10960" width="21.5" style="1" customWidth="1"/>
    <col min="10961" max="10961" width="23.125" style="1" customWidth="1"/>
    <col min="10962" max="10962" width="21.75" style="1" customWidth="1"/>
    <col min="10963" max="10963" width="21.625" style="1" customWidth="1"/>
    <col min="10964" max="10964" width="8.625" style="1" customWidth="1"/>
    <col min="10965" max="10965" width="20.625" style="1" customWidth="1"/>
    <col min="10966" max="10972" width="3.625" style="1" customWidth="1"/>
    <col min="10973" max="10973" width="4.625" style="1" customWidth="1"/>
    <col min="10974" max="11213" width="9" style="1"/>
    <col min="11214" max="11214" width="9.875" style="1" customWidth="1"/>
    <col min="11215" max="11215" width="2.625" style="1" customWidth="1"/>
    <col min="11216" max="11216" width="21.5" style="1" customWidth="1"/>
    <col min="11217" max="11217" width="23.125" style="1" customWidth="1"/>
    <col min="11218" max="11218" width="21.75" style="1" customWidth="1"/>
    <col min="11219" max="11219" width="21.625" style="1" customWidth="1"/>
    <col min="11220" max="11220" width="8.625" style="1" customWidth="1"/>
    <col min="11221" max="11221" width="20.625" style="1" customWidth="1"/>
    <col min="11222" max="11228" width="3.625" style="1" customWidth="1"/>
    <col min="11229" max="11229" width="4.625" style="1" customWidth="1"/>
    <col min="11230" max="11469" width="9" style="1"/>
    <col min="11470" max="11470" width="9.875" style="1" customWidth="1"/>
    <col min="11471" max="11471" width="2.625" style="1" customWidth="1"/>
    <col min="11472" max="11472" width="21.5" style="1" customWidth="1"/>
    <col min="11473" max="11473" width="23.125" style="1" customWidth="1"/>
    <col min="11474" max="11474" width="21.75" style="1" customWidth="1"/>
    <col min="11475" max="11475" width="21.625" style="1" customWidth="1"/>
    <col min="11476" max="11476" width="8.625" style="1" customWidth="1"/>
    <col min="11477" max="11477" width="20.625" style="1" customWidth="1"/>
    <col min="11478" max="11484" width="3.625" style="1" customWidth="1"/>
    <col min="11485" max="11485" width="4.625" style="1" customWidth="1"/>
    <col min="11486" max="11725" width="9" style="1"/>
    <col min="11726" max="11726" width="9.875" style="1" customWidth="1"/>
    <col min="11727" max="11727" width="2.625" style="1" customWidth="1"/>
    <col min="11728" max="11728" width="21.5" style="1" customWidth="1"/>
    <col min="11729" max="11729" width="23.125" style="1" customWidth="1"/>
    <col min="11730" max="11730" width="21.75" style="1" customWidth="1"/>
    <col min="11731" max="11731" width="21.625" style="1" customWidth="1"/>
    <col min="11732" max="11732" width="8.625" style="1" customWidth="1"/>
    <col min="11733" max="11733" width="20.625" style="1" customWidth="1"/>
    <col min="11734" max="11740" width="3.625" style="1" customWidth="1"/>
    <col min="11741" max="11741" width="4.625" style="1" customWidth="1"/>
    <col min="11742" max="11981" width="9" style="1"/>
    <col min="11982" max="11982" width="9.875" style="1" customWidth="1"/>
    <col min="11983" max="11983" width="2.625" style="1" customWidth="1"/>
    <col min="11984" max="11984" width="21.5" style="1" customWidth="1"/>
    <col min="11985" max="11985" width="23.125" style="1" customWidth="1"/>
    <col min="11986" max="11986" width="21.75" style="1" customWidth="1"/>
    <col min="11987" max="11987" width="21.625" style="1" customWidth="1"/>
    <col min="11988" max="11988" width="8.625" style="1" customWidth="1"/>
    <col min="11989" max="11989" width="20.625" style="1" customWidth="1"/>
    <col min="11990" max="11996" width="3.625" style="1" customWidth="1"/>
    <col min="11997" max="11997" width="4.625" style="1" customWidth="1"/>
    <col min="11998" max="12237" width="9" style="1"/>
    <col min="12238" max="12238" width="9.875" style="1" customWidth="1"/>
    <col min="12239" max="12239" width="2.625" style="1" customWidth="1"/>
    <col min="12240" max="12240" width="21.5" style="1" customWidth="1"/>
    <col min="12241" max="12241" width="23.125" style="1" customWidth="1"/>
    <col min="12242" max="12242" width="21.75" style="1" customWidth="1"/>
    <col min="12243" max="12243" width="21.625" style="1" customWidth="1"/>
    <col min="12244" max="12244" width="8.625" style="1" customWidth="1"/>
    <col min="12245" max="12245" width="20.625" style="1" customWidth="1"/>
    <col min="12246" max="12252" width="3.625" style="1" customWidth="1"/>
    <col min="12253" max="12253" width="4.625" style="1" customWidth="1"/>
    <col min="12254" max="12493" width="9" style="1"/>
    <col min="12494" max="12494" width="9.875" style="1" customWidth="1"/>
    <col min="12495" max="12495" width="2.625" style="1" customWidth="1"/>
    <col min="12496" max="12496" width="21.5" style="1" customWidth="1"/>
    <col min="12497" max="12497" width="23.125" style="1" customWidth="1"/>
    <col min="12498" max="12498" width="21.75" style="1" customWidth="1"/>
    <col min="12499" max="12499" width="21.625" style="1" customWidth="1"/>
    <col min="12500" max="12500" width="8.625" style="1" customWidth="1"/>
    <col min="12501" max="12501" width="20.625" style="1" customWidth="1"/>
    <col min="12502" max="12508" width="3.625" style="1" customWidth="1"/>
    <col min="12509" max="12509" width="4.625" style="1" customWidth="1"/>
    <col min="12510" max="12749" width="9" style="1"/>
    <col min="12750" max="12750" width="9.875" style="1" customWidth="1"/>
    <col min="12751" max="12751" width="2.625" style="1" customWidth="1"/>
    <col min="12752" max="12752" width="21.5" style="1" customWidth="1"/>
    <col min="12753" max="12753" width="23.125" style="1" customWidth="1"/>
    <col min="12754" max="12754" width="21.75" style="1" customWidth="1"/>
    <col min="12755" max="12755" width="21.625" style="1" customWidth="1"/>
    <col min="12756" max="12756" width="8.625" style="1" customWidth="1"/>
    <col min="12757" max="12757" width="20.625" style="1" customWidth="1"/>
    <col min="12758" max="12764" width="3.625" style="1" customWidth="1"/>
    <col min="12765" max="12765" width="4.625" style="1" customWidth="1"/>
    <col min="12766" max="13005" width="9" style="1"/>
    <col min="13006" max="13006" width="9.875" style="1" customWidth="1"/>
    <col min="13007" max="13007" width="2.625" style="1" customWidth="1"/>
    <col min="13008" max="13008" width="21.5" style="1" customWidth="1"/>
    <col min="13009" max="13009" width="23.125" style="1" customWidth="1"/>
    <col min="13010" max="13010" width="21.75" style="1" customWidth="1"/>
    <col min="13011" max="13011" width="21.625" style="1" customWidth="1"/>
    <col min="13012" max="13012" width="8.625" style="1" customWidth="1"/>
    <col min="13013" max="13013" width="20.625" style="1" customWidth="1"/>
    <col min="13014" max="13020" width="3.625" style="1" customWidth="1"/>
    <col min="13021" max="13021" width="4.625" style="1" customWidth="1"/>
    <col min="13022" max="13261" width="9" style="1"/>
    <col min="13262" max="13262" width="9.875" style="1" customWidth="1"/>
    <col min="13263" max="13263" width="2.625" style="1" customWidth="1"/>
    <col min="13264" max="13264" width="21.5" style="1" customWidth="1"/>
    <col min="13265" max="13265" width="23.125" style="1" customWidth="1"/>
    <col min="13266" max="13266" width="21.75" style="1" customWidth="1"/>
    <col min="13267" max="13267" width="21.625" style="1" customWidth="1"/>
    <col min="13268" max="13268" width="8.625" style="1" customWidth="1"/>
    <col min="13269" max="13269" width="20.625" style="1" customWidth="1"/>
    <col min="13270" max="13276" width="3.625" style="1" customWidth="1"/>
    <col min="13277" max="13277" width="4.625" style="1" customWidth="1"/>
    <col min="13278" max="13517" width="9" style="1"/>
    <col min="13518" max="13518" width="9.875" style="1" customWidth="1"/>
    <col min="13519" max="13519" width="2.625" style="1" customWidth="1"/>
    <col min="13520" max="13520" width="21.5" style="1" customWidth="1"/>
    <col min="13521" max="13521" width="23.125" style="1" customWidth="1"/>
    <col min="13522" max="13522" width="21.75" style="1" customWidth="1"/>
    <col min="13523" max="13523" width="21.625" style="1" customWidth="1"/>
    <col min="13524" max="13524" width="8.625" style="1" customWidth="1"/>
    <col min="13525" max="13525" width="20.625" style="1" customWidth="1"/>
    <col min="13526" max="13532" width="3.625" style="1" customWidth="1"/>
    <col min="13533" max="13533" width="4.625" style="1" customWidth="1"/>
    <col min="13534" max="13773" width="9" style="1"/>
    <col min="13774" max="13774" width="9.875" style="1" customWidth="1"/>
    <col min="13775" max="13775" width="2.625" style="1" customWidth="1"/>
    <col min="13776" max="13776" width="21.5" style="1" customWidth="1"/>
    <col min="13777" max="13777" width="23.125" style="1" customWidth="1"/>
    <col min="13778" max="13778" width="21.75" style="1" customWidth="1"/>
    <col min="13779" max="13779" width="21.625" style="1" customWidth="1"/>
    <col min="13780" max="13780" width="8.625" style="1" customWidth="1"/>
    <col min="13781" max="13781" width="20.625" style="1" customWidth="1"/>
    <col min="13782" max="13788" width="3.625" style="1" customWidth="1"/>
    <col min="13789" max="13789" width="4.625" style="1" customWidth="1"/>
    <col min="13790" max="14029" width="9" style="1"/>
    <col min="14030" max="14030" width="9.875" style="1" customWidth="1"/>
    <col min="14031" max="14031" width="2.625" style="1" customWidth="1"/>
    <col min="14032" max="14032" width="21.5" style="1" customWidth="1"/>
    <col min="14033" max="14033" width="23.125" style="1" customWidth="1"/>
    <col min="14034" max="14034" width="21.75" style="1" customWidth="1"/>
    <col min="14035" max="14035" width="21.625" style="1" customWidth="1"/>
    <col min="14036" max="14036" width="8.625" style="1" customWidth="1"/>
    <col min="14037" max="14037" width="20.625" style="1" customWidth="1"/>
    <col min="14038" max="14044" width="3.625" style="1" customWidth="1"/>
    <col min="14045" max="14045" width="4.625" style="1" customWidth="1"/>
    <col min="14046" max="14285" width="9" style="1"/>
    <col min="14286" max="14286" width="9.875" style="1" customWidth="1"/>
    <col min="14287" max="14287" width="2.625" style="1" customWidth="1"/>
    <col min="14288" max="14288" width="21.5" style="1" customWidth="1"/>
    <col min="14289" max="14289" width="23.125" style="1" customWidth="1"/>
    <col min="14290" max="14290" width="21.75" style="1" customWidth="1"/>
    <col min="14291" max="14291" width="21.625" style="1" customWidth="1"/>
    <col min="14292" max="14292" width="8.625" style="1" customWidth="1"/>
    <col min="14293" max="14293" width="20.625" style="1" customWidth="1"/>
    <col min="14294" max="14300" width="3.625" style="1" customWidth="1"/>
    <col min="14301" max="14301" width="4.625" style="1" customWidth="1"/>
    <col min="14302" max="14541" width="9" style="1"/>
    <col min="14542" max="14542" width="9.875" style="1" customWidth="1"/>
    <col min="14543" max="14543" width="2.625" style="1" customWidth="1"/>
    <col min="14544" max="14544" width="21.5" style="1" customWidth="1"/>
    <col min="14545" max="14545" width="23.125" style="1" customWidth="1"/>
    <col min="14546" max="14546" width="21.75" style="1" customWidth="1"/>
    <col min="14547" max="14547" width="21.625" style="1" customWidth="1"/>
    <col min="14548" max="14548" width="8.625" style="1" customWidth="1"/>
    <col min="14549" max="14549" width="20.625" style="1" customWidth="1"/>
    <col min="14550" max="14556" width="3.625" style="1" customWidth="1"/>
    <col min="14557" max="14557" width="4.625" style="1" customWidth="1"/>
    <col min="14558" max="14797" width="9" style="1"/>
    <col min="14798" max="14798" width="9.875" style="1" customWidth="1"/>
    <col min="14799" max="14799" width="2.625" style="1" customWidth="1"/>
    <col min="14800" max="14800" width="21.5" style="1" customWidth="1"/>
    <col min="14801" max="14801" width="23.125" style="1" customWidth="1"/>
    <col min="14802" max="14802" width="21.75" style="1" customWidth="1"/>
    <col min="14803" max="14803" width="21.625" style="1" customWidth="1"/>
    <col min="14804" max="14804" width="8.625" style="1" customWidth="1"/>
    <col min="14805" max="14805" width="20.625" style="1" customWidth="1"/>
    <col min="14806" max="14812" width="3.625" style="1" customWidth="1"/>
    <col min="14813" max="14813" width="4.625" style="1" customWidth="1"/>
    <col min="14814" max="15053" width="9" style="1"/>
    <col min="15054" max="15054" width="9.875" style="1" customWidth="1"/>
    <col min="15055" max="15055" width="2.625" style="1" customWidth="1"/>
    <col min="15056" max="15056" width="21.5" style="1" customWidth="1"/>
    <col min="15057" max="15057" width="23.125" style="1" customWidth="1"/>
    <col min="15058" max="15058" width="21.75" style="1" customWidth="1"/>
    <col min="15059" max="15059" width="21.625" style="1" customWidth="1"/>
    <col min="15060" max="15060" width="8.625" style="1" customWidth="1"/>
    <col min="15061" max="15061" width="20.625" style="1" customWidth="1"/>
    <col min="15062" max="15068" width="3.625" style="1" customWidth="1"/>
    <col min="15069" max="15069" width="4.625" style="1" customWidth="1"/>
    <col min="15070" max="15309" width="9" style="1"/>
    <col min="15310" max="15310" width="9.875" style="1" customWidth="1"/>
    <col min="15311" max="15311" width="2.625" style="1" customWidth="1"/>
    <col min="15312" max="15312" width="21.5" style="1" customWidth="1"/>
    <col min="15313" max="15313" width="23.125" style="1" customWidth="1"/>
    <col min="15314" max="15314" width="21.75" style="1" customWidth="1"/>
    <col min="15315" max="15315" width="21.625" style="1" customWidth="1"/>
    <col min="15316" max="15316" width="8.625" style="1" customWidth="1"/>
    <col min="15317" max="15317" width="20.625" style="1" customWidth="1"/>
    <col min="15318" max="15324" width="3.625" style="1" customWidth="1"/>
    <col min="15325" max="15325" width="4.625" style="1" customWidth="1"/>
    <col min="15326" max="15565" width="9" style="1"/>
    <col min="15566" max="15566" width="9.875" style="1" customWidth="1"/>
    <col min="15567" max="15567" width="2.625" style="1" customWidth="1"/>
    <col min="15568" max="15568" width="21.5" style="1" customWidth="1"/>
    <col min="15569" max="15569" width="23.125" style="1" customWidth="1"/>
    <col min="15570" max="15570" width="21.75" style="1" customWidth="1"/>
    <col min="15571" max="15571" width="21.625" style="1" customWidth="1"/>
    <col min="15572" max="15572" width="8.625" style="1" customWidth="1"/>
    <col min="15573" max="15573" width="20.625" style="1" customWidth="1"/>
    <col min="15574" max="15580" width="3.625" style="1" customWidth="1"/>
    <col min="15581" max="15581" width="4.625" style="1" customWidth="1"/>
    <col min="15582" max="15821" width="9" style="1"/>
    <col min="15822" max="15822" width="9.875" style="1" customWidth="1"/>
    <col min="15823" max="15823" width="2.625" style="1" customWidth="1"/>
    <col min="15824" max="15824" width="21.5" style="1" customWidth="1"/>
    <col min="15825" max="15825" width="23.125" style="1" customWidth="1"/>
    <col min="15826" max="15826" width="21.75" style="1" customWidth="1"/>
    <col min="15827" max="15827" width="21.625" style="1" customWidth="1"/>
    <col min="15828" max="15828" width="8.625" style="1" customWidth="1"/>
    <col min="15829" max="15829" width="20.625" style="1" customWidth="1"/>
    <col min="15830" max="15836" width="3.625" style="1" customWidth="1"/>
    <col min="15837" max="15837" width="4.625" style="1" customWidth="1"/>
    <col min="15838" max="16077" width="9" style="1"/>
    <col min="16078" max="16078" width="9.875" style="1" customWidth="1"/>
    <col min="16079" max="16079" width="2.625" style="1" customWidth="1"/>
    <col min="16080" max="16080" width="21.5" style="1" customWidth="1"/>
    <col min="16081" max="16081" width="23.125" style="1" customWidth="1"/>
    <col min="16082" max="16082" width="21.75" style="1" customWidth="1"/>
    <col min="16083" max="16083" width="21.625" style="1" customWidth="1"/>
    <col min="16084" max="16084" width="8.625" style="1" customWidth="1"/>
    <col min="16085" max="16085" width="20.625" style="1" customWidth="1"/>
    <col min="16086" max="16092" width="3.625" style="1" customWidth="1"/>
    <col min="16093" max="16093" width="4.625" style="1" customWidth="1"/>
    <col min="16094" max="16341" width="9" style="1"/>
    <col min="16342" max="16342" width="9" style="1" customWidth="1"/>
    <col min="16343" max="16384" width="9" style="1"/>
  </cols>
  <sheetData>
    <row r="1" spans="1:16" ht="132.75" customHeight="1" thickBot="1">
      <c r="A1" s="236" t="s">
        <v>365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</row>
    <row r="2" spans="1:16" s="2" customFormat="1" ht="101.25" customHeight="1" thickBot="1">
      <c r="A2" s="149" t="s">
        <v>0</v>
      </c>
      <c r="B2" s="150" t="s">
        <v>1</v>
      </c>
      <c r="C2" s="151" t="s">
        <v>2</v>
      </c>
      <c r="D2" s="151" t="s">
        <v>3</v>
      </c>
      <c r="E2" s="238" t="s">
        <v>4</v>
      </c>
      <c r="F2" s="239"/>
      <c r="G2" s="152" t="s">
        <v>5</v>
      </c>
      <c r="H2" s="153" t="s">
        <v>6</v>
      </c>
      <c r="I2" s="154" t="s">
        <v>7</v>
      </c>
      <c r="J2" s="155" t="s">
        <v>8</v>
      </c>
      <c r="K2" s="155" t="s">
        <v>9</v>
      </c>
      <c r="L2" s="155" t="s">
        <v>10</v>
      </c>
      <c r="M2" s="155" t="s">
        <v>11</v>
      </c>
      <c r="N2" s="155" t="s">
        <v>12</v>
      </c>
      <c r="O2" s="156" t="s">
        <v>13</v>
      </c>
      <c r="P2" s="157" t="s">
        <v>14</v>
      </c>
    </row>
    <row r="3" spans="1:16" s="3" customFormat="1" ht="71.25" customHeight="1">
      <c r="A3" s="88">
        <v>45022</v>
      </c>
      <c r="B3" s="89" t="s">
        <v>37</v>
      </c>
      <c r="C3" s="105" t="s">
        <v>15</v>
      </c>
      <c r="D3" s="109" t="s">
        <v>225</v>
      </c>
      <c r="E3" s="105" t="s">
        <v>289</v>
      </c>
      <c r="F3" s="110" t="s">
        <v>231</v>
      </c>
      <c r="G3" s="111" t="s">
        <v>290</v>
      </c>
      <c r="H3" s="143" t="s">
        <v>277</v>
      </c>
      <c r="I3" s="226">
        <v>5.6</v>
      </c>
      <c r="J3" s="228">
        <v>2.2999999999999998</v>
      </c>
      <c r="K3" s="228">
        <v>2.1</v>
      </c>
      <c r="L3" s="228">
        <v>2.5</v>
      </c>
      <c r="M3" s="214"/>
      <c r="N3" s="214"/>
      <c r="O3" s="220">
        <f t="shared" ref="O3" si="0">I3*70+J3*75+K3*25+L3*45+M3*60+N3*150</f>
        <v>729.5</v>
      </c>
      <c r="P3" s="207" t="s">
        <v>17</v>
      </c>
    </row>
    <row r="4" spans="1:16" s="4" customFormat="1" ht="71.25" customHeight="1" thickBot="1">
      <c r="A4" s="90"/>
      <c r="B4" s="91"/>
      <c r="C4" s="106" t="s">
        <v>18</v>
      </c>
      <c r="D4" s="112" t="s">
        <v>291</v>
      </c>
      <c r="E4" s="106" t="s">
        <v>292</v>
      </c>
      <c r="F4" s="113" t="s">
        <v>293</v>
      </c>
      <c r="G4" s="114" t="s">
        <v>22</v>
      </c>
      <c r="H4" s="144" t="s">
        <v>340</v>
      </c>
      <c r="I4" s="240"/>
      <c r="J4" s="241"/>
      <c r="K4" s="241"/>
      <c r="L4" s="241"/>
      <c r="M4" s="221"/>
      <c r="N4" s="221"/>
      <c r="O4" s="212"/>
      <c r="P4" s="219"/>
    </row>
    <row r="5" spans="1:16" s="85" customFormat="1" ht="71.25" customHeight="1">
      <c r="A5" s="88">
        <v>45023</v>
      </c>
      <c r="B5" s="89" t="s">
        <v>250</v>
      </c>
      <c r="C5" s="107" t="s">
        <v>146</v>
      </c>
      <c r="D5" s="115" t="s">
        <v>294</v>
      </c>
      <c r="E5" s="116" t="s">
        <v>295</v>
      </c>
      <c r="F5" s="117" t="s">
        <v>263</v>
      </c>
      <c r="G5" s="111" t="s">
        <v>21</v>
      </c>
      <c r="H5" s="143" t="s">
        <v>341</v>
      </c>
      <c r="I5" s="211">
        <v>5.6</v>
      </c>
      <c r="J5" s="214">
        <v>2.4</v>
      </c>
      <c r="K5" s="214">
        <v>2</v>
      </c>
      <c r="L5" s="214">
        <v>2.5</v>
      </c>
      <c r="M5" s="214"/>
      <c r="N5" s="214"/>
      <c r="O5" s="220">
        <f t="shared" ref="O5:O7" si="1">I5*70+J5*75+K5*25+L5*45+M5*60+N5*150</f>
        <v>734.5</v>
      </c>
      <c r="P5" s="207" t="s">
        <v>17</v>
      </c>
    </row>
    <row r="6" spans="1:16" ht="71.25" customHeight="1" thickBot="1">
      <c r="A6" s="92"/>
      <c r="B6" s="93"/>
      <c r="C6" s="106" t="s">
        <v>149</v>
      </c>
      <c r="D6" s="118" t="s">
        <v>296</v>
      </c>
      <c r="E6" s="113" t="s">
        <v>297</v>
      </c>
      <c r="F6" s="119" t="s">
        <v>264</v>
      </c>
      <c r="G6" s="114" t="s">
        <v>22</v>
      </c>
      <c r="H6" s="144" t="s">
        <v>342</v>
      </c>
      <c r="I6" s="210"/>
      <c r="J6" s="215"/>
      <c r="K6" s="215"/>
      <c r="L6" s="215"/>
      <c r="M6" s="216"/>
      <c r="N6" s="216"/>
      <c r="O6" s="213"/>
      <c r="P6" s="208"/>
    </row>
    <row r="7" spans="1:16" s="85" customFormat="1" ht="71.25" customHeight="1">
      <c r="A7" s="94">
        <v>45026</v>
      </c>
      <c r="B7" s="89" t="s">
        <v>251</v>
      </c>
      <c r="C7" s="105" t="s">
        <v>15</v>
      </c>
      <c r="D7" s="120" t="s">
        <v>219</v>
      </c>
      <c r="E7" s="121" t="s">
        <v>265</v>
      </c>
      <c r="F7" s="122" t="s">
        <v>298</v>
      </c>
      <c r="G7" s="123" t="s">
        <v>16</v>
      </c>
      <c r="H7" s="145" t="s">
        <v>343</v>
      </c>
      <c r="I7" s="211">
        <v>5.7</v>
      </c>
      <c r="J7" s="242">
        <v>2.5</v>
      </c>
      <c r="K7" s="214">
        <v>2</v>
      </c>
      <c r="L7" s="214">
        <v>2.5</v>
      </c>
      <c r="M7" s="214"/>
      <c r="N7" s="233"/>
      <c r="O7" s="220">
        <f t="shared" si="1"/>
        <v>749</v>
      </c>
      <c r="P7" s="207" t="s">
        <v>17</v>
      </c>
    </row>
    <row r="8" spans="1:16" s="86" customFormat="1" ht="71.25" customHeight="1" thickBot="1">
      <c r="A8" s="95" t="s">
        <v>235</v>
      </c>
      <c r="B8" s="96"/>
      <c r="C8" s="108" t="s">
        <v>281</v>
      </c>
      <c r="D8" s="124" t="s">
        <v>299</v>
      </c>
      <c r="E8" s="125" t="s">
        <v>300</v>
      </c>
      <c r="F8" s="124" t="s">
        <v>301</v>
      </c>
      <c r="G8" s="126" t="s">
        <v>237</v>
      </c>
      <c r="H8" s="144" t="s">
        <v>344</v>
      </c>
      <c r="I8" s="210"/>
      <c r="J8" s="243"/>
      <c r="K8" s="215"/>
      <c r="L8" s="215"/>
      <c r="M8" s="216"/>
      <c r="N8" s="218"/>
      <c r="O8" s="213"/>
      <c r="P8" s="208"/>
    </row>
    <row r="9" spans="1:16" s="4" customFormat="1" ht="71.25" customHeight="1">
      <c r="A9" s="94">
        <v>45027</v>
      </c>
      <c r="B9" s="97" t="s">
        <v>252</v>
      </c>
      <c r="C9" s="105" t="s">
        <v>20</v>
      </c>
      <c r="D9" s="121" t="s">
        <v>209</v>
      </c>
      <c r="E9" s="107" t="s">
        <v>240</v>
      </c>
      <c r="F9" s="105" t="s">
        <v>244</v>
      </c>
      <c r="G9" s="111" t="s">
        <v>21</v>
      </c>
      <c r="H9" s="143" t="s">
        <v>232</v>
      </c>
      <c r="I9" s="209">
        <v>5.6</v>
      </c>
      <c r="J9" s="232">
        <v>2.4</v>
      </c>
      <c r="K9" s="232">
        <v>1.9</v>
      </c>
      <c r="L9" s="232">
        <v>2.6</v>
      </c>
      <c r="M9" s="232"/>
      <c r="N9" s="233">
        <v>0.5</v>
      </c>
      <c r="O9" s="212">
        <f t="shared" ref="O9" si="2">I9*70+J9*75+K9*25+L9*45+M9*60+N9*150</f>
        <v>811.5</v>
      </c>
      <c r="P9" s="219" t="s">
        <v>17</v>
      </c>
    </row>
    <row r="10" spans="1:16" s="4" customFormat="1" ht="71.25" customHeight="1" thickBot="1">
      <c r="A10" s="98" t="s">
        <v>218</v>
      </c>
      <c r="B10" s="96"/>
      <c r="C10" s="106" t="s">
        <v>31</v>
      </c>
      <c r="D10" s="113" t="s">
        <v>274</v>
      </c>
      <c r="E10" s="124" t="s">
        <v>220</v>
      </c>
      <c r="F10" s="124" t="s">
        <v>302</v>
      </c>
      <c r="G10" s="114" t="s">
        <v>22</v>
      </c>
      <c r="H10" s="144" t="s">
        <v>273</v>
      </c>
      <c r="I10" s="210"/>
      <c r="J10" s="215"/>
      <c r="K10" s="215"/>
      <c r="L10" s="215"/>
      <c r="M10" s="216"/>
      <c r="N10" s="218"/>
      <c r="O10" s="213"/>
      <c r="P10" s="208"/>
    </row>
    <row r="11" spans="1:16" s="85" customFormat="1" ht="71.25" customHeight="1">
      <c r="A11" s="94">
        <v>45028</v>
      </c>
      <c r="B11" s="89" t="s">
        <v>253</v>
      </c>
      <c r="C11" s="107" t="s">
        <v>213</v>
      </c>
      <c r="D11" s="127" t="s">
        <v>259</v>
      </c>
      <c r="E11" s="105" t="s">
        <v>228</v>
      </c>
      <c r="F11" s="107" t="s">
        <v>245</v>
      </c>
      <c r="G11" s="128" t="s">
        <v>23</v>
      </c>
      <c r="H11" s="143" t="s">
        <v>110</v>
      </c>
      <c r="I11" s="209">
        <v>5.7</v>
      </c>
      <c r="J11" s="232">
        <v>2.4</v>
      </c>
      <c r="K11" s="232">
        <v>1.7</v>
      </c>
      <c r="L11" s="232">
        <v>2.6</v>
      </c>
      <c r="M11" s="235"/>
      <c r="N11" s="217"/>
      <c r="O11" s="212">
        <f t="shared" ref="O11" si="3">I11*70+J11*75+K11*25+L11*45+M11*60+N11*150</f>
        <v>738.5</v>
      </c>
      <c r="P11" s="219" t="s">
        <v>17</v>
      </c>
    </row>
    <row r="12" spans="1:16" s="86" customFormat="1" ht="71.25" customHeight="1" thickBot="1">
      <c r="A12" s="99"/>
      <c r="B12" s="91"/>
      <c r="C12" s="106" t="s">
        <v>282</v>
      </c>
      <c r="D12" s="112" t="s">
        <v>234</v>
      </c>
      <c r="E12" s="124" t="s">
        <v>229</v>
      </c>
      <c r="F12" s="124" t="s">
        <v>246</v>
      </c>
      <c r="G12" s="129" t="s">
        <v>24</v>
      </c>
      <c r="H12" s="144" t="s">
        <v>345</v>
      </c>
      <c r="I12" s="210"/>
      <c r="J12" s="215"/>
      <c r="K12" s="215"/>
      <c r="L12" s="215"/>
      <c r="M12" s="231"/>
      <c r="N12" s="218"/>
      <c r="O12" s="213"/>
      <c r="P12" s="208"/>
    </row>
    <row r="13" spans="1:16" s="3" customFormat="1" ht="71.25" customHeight="1">
      <c r="A13" s="88">
        <v>45029</v>
      </c>
      <c r="B13" s="89" t="s">
        <v>254</v>
      </c>
      <c r="C13" s="105" t="s">
        <v>20</v>
      </c>
      <c r="D13" s="110" t="s">
        <v>360</v>
      </c>
      <c r="E13" s="107" t="s">
        <v>303</v>
      </c>
      <c r="F13" s="130" t="s">
        <v>222</v>
      </c>
      <c r="G13" s="111" t="s">
        <v>21</v>
      </c>
      <c r="H13" s="145" t="s">
        <v>272</v>
      </c>
      <c r="I13" s="211">
        <v>5.5</v>
      </c>
      <c r="J13" s="214">
        <v>2.4</v>
      </c>
      <c r="K13" s="214">
        <v>1.8</v>
      </c>
      <c r="L13" s="214">
        <v>2.7</v>
      </c>
      <c r="M13" s="235">
        <v>1</v>
      </c>
      <c r="N13" s="214"/>
      <c r="O13" s="220">
        <f t="shared" ref="O13" si="4">I13*70+J13*75+K13*25+L13*45+M13*60+N13*150</f>
        <v>791.5</v>
      </c>
      <c r="P13" s="207" t="s">
        <v>17</v>
      </c>
    </row>
    <row r="14" spans="1:16" s="4" customFormat="1" ht="71.25" customHeight="1" thickBot="1">
      <c r="A14" s="246" t="s">
        <v>280</v>
      </c>
      <c r="B14" s="247"/>
      <c r="C14" s="106" t="s">
        <v>31</v>
      </c>
      <c r="D14" s="124" t="s">
        <v>361</v>
      </c>
      <c r="E14" s="124" t="s">
        <v>233</v>
      </c>
      <c r="F14" s="131" t="s">
        <v>223</v>
      </c>
      <c r="G14" s="132" t="s">
        <v>22</v>
      </c>
      <c r="H14" s="144" t="s">
        <v>346</v>
      </c>
      <c r="I14" s="210"/>
      <c r="J14" s="215"/>
      <c r="K14" s="215"/>
      <c r="L14" s="215"/>
      <c r="M14" s="231"/>
      <c r="N14" s="216"/>
      <c r="O14" s="213"/>
      <c r="P14" s="208"/>
    </row>
    <row r="15" spans="1:16" s="85" customFormat="1" ht="71.25" customHeight="1">
      <c r="A15" s="94">
        <v>45030</v>
      </c>
      <c r="B15" s="97" t="s">
        <v>250</v>
      </c>
      <c r="C15" s="107" t="s">
        <v>283</v>
      </c>
      <c r="D15" s="110" t="s">
        <v>362</v>
      </c>
      <c r="E15" s="121" t="s">
        <v>304</v>
      </c>
      <c r="F15" s="107" t="s">
        <v>305</v>
      </c>
      <c r="G15" s="111" t="s">
        <v>21</v>
      </c>
      <c r="H15" s="146" t="s">
        <v>271</v>
      </c>
      <c r="I15" s="209">
        <v>5.6</v>
      </c>
      <c r="J15" s="232">
        <v>2.2999999999999998</v>
      </c>
      <c r="K15" s="232">
        <v>1.8</v>
      </c>
      <c r="L15" s="232">
        <v>2.6</v>
      </c>
      <c r="M15" s="244"/>
      <c r="N15" s="232"/>
      <c r="O15" s="212">
        <f t="shared" ref="O15" si="5">I15*70+J15*75+K15*25+L15*45+M15*60+N15*150</f>
        <v>726.5</v>
      </c>
      <c r="P15" s="219" t="s">
        <v>17</v>
      </c>
    </row>
    <row r="16" spans="1:16" ht="71.25" customHeight="1" thickBot="1">
      <c r="A16" s="100"/>
      <c r="B16" s="101"/>
      <c r="C16" s="106" t="s">
        <v>284</v>
      </c>
      <c r="D16" s="124" t="s">
        <v>363</v>
      </c>
      <c r="E16" s="124" t="s">
        <v>306</v>
      </c>
      <c r="F16" s="124" t="s">
        <v>307</v>
      </c>
      <c r="G16" s="114" t="s">
        <v>22</v>
      </c>
      <c r="H16" s="147" t="s">
        <v>347</v>
      </c>
      <c r="I16" s="210"/>
      <c r="J16" s="215"/>
      <c r="K16" s="215"/>
      <c r="L16" s="215"/>
      <c r="M16" s="245"/>
      <c r="N16" s="216"/>
      <c r="O16" s="213"/>
      <c r="P16" s="208"/>
    </row>
    <row r="17" spans="1:16" s="85" customFormat="1" ht="71.25" customHeight="1">
      <c r="A17" s="88">
        <v>45033</v>
      </c>
      <c r="B17" s="102" t="s">
        <v>255</v>
      </c>
      <c r="C17" s="105" t="s">
        <v>15</v>
      </c>
      <c r="D17" s="115" t="s">
        <v>308</v>
      </c>
      <c r="E17" s="133" t="s">
        <v>121</v>
      </c>
      <c r="F17" s="117" t="s">
        <v>226</v>
      </c>
      <c r="G17" s="123" t="s">
        <v>16</v>
      </c>
      <c r="H17" s="143" t="s">
        <v>348</v>
      </c>
      <c r="I17" s="211">
        <v>5.6</v>
      </c>
      <c r="J17" s="214">
        <v>2.4</v>
      </c>
      <c r="K17" s="214">
        <v>2</v>
      </c>
      <c r="L17" s="214">
        <v>2.5</v>
      </c>
      <c r="M17" s="214"/>
      <c r="N17" s="233"/>
      <c r="O17" s="220">
        <f t="shared" ref="O17" si="6">I17*70+J17*75+K17*25+L17*45+M17*60+N17*150</f>
        <v>734.5</v>
      </c>
      <c r="P17" s="207" t="s">
        <v>17</v>
      </c>
    </row>
    <row r="18" spans="1:16" s="85" customFormat="1" ht="71.25" customHeight="1" thickBot="1">
      <c r="A18" s="90"/>
      <c r="B18" s="91"/>
      <c r="C18" s="108" t="s">
        <v>18</v>
      </c>
      <c r="D18" s="118" t="s">
        <v>309</v>
      </c>
      <c r="E18" s="112" t="s">
        <v>310</v>
      </c>
      <c r="F18" s="134" t="s">
        <v>311</v>
      </c>
      <c r="G18" s="126" t="s">
        <v>237</v>
      </c>
      <c r="H18" s="144" t="s">
        <v>349</v>
      </c>
      <c r="I18" s="210"/>
      <c r="J18" s="215"/>
      <c r="K18" s="215"/>
      <c r="L18" s="215"/>
      <c r="M18" s="215"/>
      <c r="N18" s="248"/>
      <c r="O18" s="213"/>
      <c r="P18" s="208"/>
    </row>
    <row r="19" spans="1:16" s="3" customFormat="1" ht="71.25" customHeight="1">
      <c r="A19" s="88">
        <v>45034</v>
      </c>
      <c r="B19" s="97" t="s">
        <v>252</v>
      </c>
      <c r="C19" s="105" t="s">
        <v>20</v>
      </c>
      <c r="D19" s="117" t="s">
        <v>312</v>
      </c>
      <c r="E19" s="135" t="s">
        <v>267</v>
      </c>
      <c r="F19" s="136" t="s">
        <v>313</v>
      </c>
      <c r="G19" s="111" t="s">
        <v>21</v>
      </c>
      <c r="H19" s="145" t="s">
        <v>350</v>
      </c>
      <c r="I19" s="209">
        <v>5.5</v>
      </c>
      <c r="J19" s="232">
        <v>2.5</v>
      </c>
      <c r="K19" s="232">
        <v>2</v>
      </c>
      <c r="L19" s="232">
        <v>2.5</v>
      </c>
      <c r="M19" s="232"/>
      <c r="N19" s="233">
        <v>0.5</v>
      </c>
      <c r="O19" s="212">
        <f t="shared" ref="O19" si="7">I19*70+J19*75+K19*25+L19*45+M19*60+N19*150</f>
        <v>810</v>
      </c>
      <c r="P19" s="219" t="s">
        <v>17</v>
      </c>
    </row>
    <row r="20" spans="1:16" s="4" customFormat="1" ht="71.25" customHeight="1" thickBot="1">
      <c r="A20" s="98" t="s">
        <v>218</v>
      </c>
      <c r="B20" s="96"/>
      <c r="C20" s="106" t="s">
        <v>31</v>
      </c>
      <c r="D20" s="125" t="s">
        <v>314</v>
      </c>
      <c r="E20" s="112" t="s">
        <v>315</v>
      </c>
      <c r="F20" s="124" t="s">
        <v>316</v>
      </c>
      <c r="G20" s="132" t="s">
        <v>22</v>
      </c>
      <c r="H20" s="144" t="s">
        <v>351</v>
      </c>
      <c r="I20" s="210"/>
      <c r="J20" s="215"/>
      <c r="K20" s="215"/>
      <c r="L20" s="215"/>
      <c r="M20" s="216"/>
      <c r="N20" s="218"/>
      <c r="O20" s="213"/>
      <c r="P20" s="208"/>
    </row>
    <row r="21" spans="1:16" s="85" customFormat="1" ht="71.25" customHeight="1">
      <c r="A21" s="94">
        <v>45035</v>
      </c>
      <c r="B21" s="89" t="s">
        <v>253</v>
      </c>
      <c r="C21" s="105" t="s">
        <v>285</v>
      </c>
      <c r="D21" s="107" t="s">
        <v>256</v>
      </c>
      <c r="E21" s="107" t="s">
        <v>317</v>
      </c>
      <c r="F21" s="110" t="s">
        <v>318</v>
      </c>
      <c r="G21" s="137" t="s">
        <v>23</v>
      </c>
      <c r="H21" s="143" t="s">
        <v>352</v>
      </c>
      <c r="I21" s="211">
        <v>5.7</v>
      </c>
      <c r="J21" s="214">
        <v>2.2999999999999998</v>
      </c>
      <c r="K21" s="214">
        <v>2.1</v>
      </c>
      <c r="L21" s="214">
        <v>2.7</v>
      </c>
      <c r="M21" s="214"/>
      <c r="N21" s="233"/>
      <c r="O21" s="220">
        <f t="shared" ref="O21" si="8">I21*70+J21*75+K21*25+L21*45+M21*60+N21*150</f>
        <v>745.5</v>
      </c>
      <c r="P21" s="207" t="s">
        <v>17</v>
      </c>
    </row>
    <row r="22" spans="1:16" s="86" customFormat="1" ht="71.25" customHeight="1" thickBot="1">
      <c r="A22" s="90"/>
      <c r="B22" s="91"/>
      <c r="C22" s="106" t="s">
        <v>286</v>
      </c>
      <c r="D22" s="106" t="s">
        <v>241</v>
      </c>
      <c r="E22" s="124" t="s">
        <v>319</v>
      </c>
      <c r="F22" s="113" t="s">
        <v>320</v>
      </c>
      <c r="G22" s="129" t="s">
        <v>24</v>
      </c>
      <c r="H22" s="144" t="s">
        <v>353</v>
      </c>
      <c r="I22" s="210"/>
      <c r="J22" s="215"/>
      <c r="K22" s="215"/>
      <c r="L22" s="215"/>
      <c r="M22" s="216"/>
      <c r="N22" s="218"/>
      <c r="O22" s="213"/>
      <c r="P22" s="208"/>
    </row>
    <row r="23" spans="1:16" ht="71.25" customHeight="1">
      <c r="A23" s="94">
        <v>45036</v>
      </c>
      <c r="B23" s="89" t="s">
        <v>254</v>
      </c>
      <c r="C23" s="105" t="s">
        <v>20</v>
      </c>
      <c r="D23" s="121" t="s">
        <v>230</v>
      </c>
      <c r="E23" s="138" t="s">
        <v>260</v>
      </c>
      <c r="F23" s="138" t="s">
        <v>321</v>
      </c>
      <c r="G23" s="111" t="s">
        <v>21</v>
      </c>
      <c r="H23" s="145" t="s">
        <v>247</v>
      </c>
      <c r="I23" s="226">
        <v>5.6</v>
      </c>
      <c r="J23" s="228">
        <v>2.2999999999999998</v>
      </c>
      <c r="K23" s="228">
        <v>2.2000000000000002</v>
      </c>
      <c r="L23" s="228">
        <v>2.5</v>
      </c>
      <c r="M23" s="214"/>
      <c r="N23" s="214"/>
      <c r="O23" s="220">
        <f t="shared" ref="O23" si="9">I23*70+J23*75+K23*25+L23*45+M23*60+N23*150</f>
        <v>732</v>
      </c>
      <c r="P23" s="207" t="s">
        <v>17</v>
      </c>
    </row>
    <row r="24" spans="1:16" ht="71.25" customHeight="1" thickBot="1">
      <c r="A24" s="99"/>
      <c r="B24" s="91"/>
      <c r="C24" s="106" t="s">
        <v>31</v>
      </c>
      <c r="D24" s="125" t="s">
        <v>322</v>
      </c>
      <c r="E24" s="125" t="s">
        <v>207</v>
      </c>
      <c r="F24" s="125" t="s">
        <v>323</v>
      </c>
      <c r="G24" s="132" t="s">
        <v>22</v>
      </c>
      <c r="H24" s="144" t="s">
        <v>354</v>
      </c>
      <c r="I24" s="240"/>
      <c r="J24" s="241"/>
      <c r="K24" s="241"/>
      <c r="L24" s="241"/>
      <c r="M24" s="221"/>
      <c r="N24" s="221"/>
      <c r="O24" s="212"/>
      <c r="P24" s="219"/>
    </row>
    <row r="25" spans="1:16" s="85" customFormat="1" ht="71.25" customHeight="1">
      <c r="A25" s="94">
        <v>45037</v>
      </c>
      <c r="B25" s="97" t="s">
        <v>250</v>
      </c>
      <c r="C25" s="107" t="s">
        <v>236</v>
      </c>
      <c r="D25" s="139" t="s">
        <v>258</v>
      </c>
      <c r="E25" s="105" t="s">
        <v>266</v>
      </c>
      <c r="F25" s="107" t="s">
        <v>227</v>
      </c>
      <c r="G25" s="111" t="s">
        <v>21</v>
      </c>
      <c r="H25" s="143" t="s">
        <v>248</v>
      </c>
      <c r="I25" s="226">
        <v>5.7</v>
      </c>
      <c r="J25" s="228">
        <v>2.2999999999999998</v>
      </c>
      <c r="K25" s="228">
        <v>1.9</v>
      </c>
      <c r="L25" s="228">
        <v>2.5</v>
      </c>
      <c r="M25" s="230">
        <v>1</v>
      </c>
      <c r="N25" s="214"/>
      <c r="O25" s="220">
        <f t="shared" ref="O25" si="10">I25*70+J25*75+K25*25+L25*45+M25*60+N25*150</f>
        <v>791.5</v>
      </c>
      <c r="P25" s="207" t="s">
        <v>17</v>
      </c>
    </row>
    <row r="26" spans="1:16" ht="71.25" customHeight="1" thickBot="1">
      <c r="A26" s="103"/>
      <c r="B26" s="93"/>
      <c r="C26" s="106" t="s">
        <v>40</v>
      </c>
      <c r="D26" s="112" t="s">
        <v>291</v>
      </c>
      <c r="E26" s="124" t="s">
        <v>276</v>
      </c>
      <c r="F26" s="124" t="s">
        <v>262</v>
      </c>
      <c r="G26" s="114" t="s">
        <v>22</v>
      </c>
      <c r="H26" s="144" t="s">
        <v>249</v>
      </c>
      <c r="I26" s="227"/>
      <c r="J26" s="229"/>
      <c r="K26" s="229"/>
      <c r="L26" s="229"/>
      <c r="M26" s="231"/>
      <c r="N26" s="216"/>
      <c r="O26" s="213"/>
      <c r="P26" s="208"/>
    </row>
    <row r="27" spans="1:16" s="85" customFormat="1" ht="71.25" customHeight="1">
      <c r="A27" s="88">
        <v>45040</v>
      </c>
      <c r="B27" s="97" t="s">
        <v>251</v>
      </c>
      <c r="C27" s="105" t="s">
        <v>15</v>
      </c>
      <c r="D27" s="117" t="s">
        <v>324</v>
      </c>
      <c r="E27" s="105" t="s">
        <v>239</v>
      </c>
      <c r="F27" s="133" t="s">
        <v>325</v>
      </c>
      <c r="G27" s="123" t="s">
        <v>16</v>
      </c>
      <c r="H27" s="143" t="s">
        <v>355</v>
      </c>
      <c r="I27" s="209">
        <v>5.5</v>
      </c>
      <c r="J27" s="232">
        <v>2.4</v>
      </c>
      <c r="K27" s="232">
        <v>2</v>
      </c>
      <c r="L27" s="232">
        <v>2.5</v>
      </c>
      <c r="M27" s="232"/>
      <c r="N27" s="217"/>
      <c r="O27" s="212">
        <f t="shared" ref="O27" si="11">I27*70+J27*75+K27*25+L27*45+M27*60+N27*150</f>
        <v>727.5</v>
      </c>
      <c r="P27" s="219" t="s">
        <v>17</v>
      </c>
    </row>
    <row r="28" spans="1:16" s="86" customFormat="1" ht="71.25" customHeight="1" thickBot="1">
      <c r="A28" s="90"/>
      <c r="B28" s="91"/>
      <c r="C28" s="108" t="s">
        <v>18</v>
      </c>
      <c r="D28" s="112" t="s">
        <v>326</v>
      </c>
      <c r="E28" s="140" t="s">
        <v>275</v>
      </c>
      <c r="F28" s="112" t="s">
        <v>327</v>
      </c>
      <c r="G28" s="126" t="s">
        <v>237</v>
      </c>
      <c r="H28" s="144" t="s">
        <v>356</v>
      </c>
      <c r="I28" s="210"/>
      <c r="J28" s="215"/>
      <c r="K28" s="215"/>
      <c r="L28" s="215"/>
      <c r="M28" s="216"/>
      <c r="N28" s="218"/>
      <c r="O28" s="213"/>
      <c r="P28" s="208"/>
    </row>
    <row r="29" spans="1:16" s="4" customFormat="1" ht="71.25" customHeight="1">
      <c r="A29" s="94">
        <v>45041</v>
      </c>
      <c r="B29" s="89" t="s">
        <v>252</v>
      </c>
      <c r="C29" s="105" t="s">
        <v>20</v>
      </c>
      <c r="D29" s="121" t="s">
        <v>278</v>
      </c>
      <c r="E29" s="107" t="s">
        <v>331</v>
      </c>
      <c r="F29" s="107" t="s">
        <v>328</v>
      </c>
      <c r="G29" s="111" t="s">
        <v>21</v>
      </c>
      <c r="H29" s="145" t="s">
        <v>238</v>
      </c>
      <c r="I29" s="211">
        <v>5.5</v>
      </c>
      <c r="J29" s="214">
        <v>2.5</v>
      </c>
      <c r="K29" s="214">
        <v>1.8</v>
      </c>
      <c r="L29" s="214">
        <v>2.6</v>
      </c>
      <c r="M29" s="214"/>
      <c r="N29" s="217">
        <v>0.5</v>
      </c>
      <c r="O29" s="220">
        <f t="shared" ref="O29" si="12">I29*70+J29*75+K29*25+L29*45+M29*60+N29*150</f>
        <v>809.5</v>
      </c>
      <c r="P29" s="207" t="s">
        <v>17</v>
      </c>
    </row>
    <row r="30" spans="1:16" s="4" customFormat="1" ht="71.25" customHeight="1" thickBot="1">
      <c r="A30" s="98" t="s">
        <v>218</v>
      </c>
      <c r="B30" s="96"/>
      <c r="C30" s="106" t="s">
        <v>31</v>
      </c>
      <c r="D30" s="125" t="s">
        <v>279</v>
      </c>
      <c r="E30" s="140" t="s">
        <v>333</v>
      </c>
      <c r="F30" s="106" t="s">
        <v>329</v>
      </c>
      <c r="G30" s="132" t="s">
        <v>22</v>
      </c>
      <c r="H30" s="144" t="s">
        <v>270</v>
      </c>
      <c r="I30" s="210"/>
      <c r="J30" s="215"/>
      <c r="K30" s="215"/>
      <c r="L30" s="215"/>
      <c r="M30" s="216"/>
      <c r="N30" s="218"/>
      <c r="O30" s="213"/>
      <c r="P30" s="208"/>
    </row>
    <row r="31" spans="1:16" s="85" customFormat="1" ht="71.25" customHeight="1">
      <c r="A31" s="94">
        <v>45042</v>
      </c>
      <c r="B31" s="97" t="s">
        <v>253</v>
      </c>
      <c r="C31" s="105" t="s">
        <v>287</v>
      </c>
      <c r="D31" s="117" t="s">
        <v>242</v>
      </c>
      <c r="E31" s="141" t="s">
        <v>330</v>
      </c>
      <c r="F31" s="135" t="s">
        <v>364</v>
      </c>
      <c r="G31" s="137" t="s">
        <v>23</v>
      </c>
      <c r="H31" s="143" t="s">
        <v>129</v>
      </c>
      <c r="I31" s="209">
        <v>5.6</v>
      </c>
      <c r="J31" s="232">
        <v>2.4</v>
      </c>
      <c r="K31" s="232">
        <v>2</v>
      </c>
      <c r="L31" s="232">
        <v>2.6</v>
      </c>
      <c r="M31" s="235"/>
      <c r="N31" s="232"/>
      <c r="O31" s="212">
        <f t="shared" ref="O31" si="13">I31*70+J31*75+K31*25+L31*45+M31*60+N31*150</f>
        <v>739</v>
      </c>
      <c r="P31" s="219" t="s">
        <v>17</v>
      </c>
    </row>
    <row r="32" spans="1:16" s="86" customFormat="1" ht="71.25" customHeight="1" thickBot="1">
      <c r="A32" s="90"/>
      <c r="B32" s="91"/>
      <c r="C32" s="106" t="s">
        <v>288</v>
      </c>
      <c r="D32" s="134" t="s">
        <v>243</v>
      </c>
      <c r="E32" s="124" t="s">
        <v>332</v>
      </c>
      <c r="F32" s="112" t="s">
        <v>224</v>
      </c>
      <c r="G32" s="129" t="s">
        <v>24</v>
      </c>
      <c r="H32" s="144" t="s">
        <v>357</v>
      </c>
      <c r="I32" s="210"/>
      <c r="J32" s="215"/>
      <c r="K32" s="215"/>
      <c r="L32" s="215"/>
      <c r="M32" s="231"/>
      <c r="N32" s="216"/>
      <c r="O32" s="213"/>
      <c r="P32" s="208"/>
    </row>
    <row r="33" spans="1:16" s="3" customFormat="1" ht="71.25" customHeight="1">
      <c r="A33" s="94">
        <v>45043</v>
      </c>
      <c r="B33" s="89" t="s">
        <v>254</v>
      </c>
      <c r="C33" s="105" t="s">
        <v>20</v>
      </c>
      <c r="D33" s="107" t="s">
        <v>334</v>
      </c>
      <c r="E33" s="136" t="s">
        <v>221</v>
      </c>
      <c r="F33" s="141" t="s">
        <v>335</v>
      </c>
      <c r="G33" s="111" t="s">
        <v>21</v>
      </c>
      <c r="H33" s="145" t="s">
        <v>269</v>
      </c>
      <c r="I33" s="211">
        <v>5.6</v>
      </c>
      <c r="J33" s="214">
        <v>2.4</v>
      </c>
      <c r="K33" s="214">
        <v>1.9</v>
      </c>
      <c r="L33" s="214">
        <v>2.5</v>
      </c>
      <c r="M33" s="235">
        <v>1</v>
      </c>
      <c r="N33" s="233"/>
      <c r="O33" s="220">
        <f t="shared" ref="O33" si="14">I33*70+J33*75+K33*25+L33*45+M33*60+N33*150</f>
        <v>792</v>
      </c>
      <c r="P33" s="207" t="s">
        <v>17</v>
      </c>
    </row>
    <row r="34" spans="1:16" s="3" customFormat="1" ht="71.25" customHeight="1" thickBot="1">
      <c r="A34" s="246" t="s">
        <v>280</v>
      </c>
      <c r="B34" s="247"/>
      <c r="C34" s="106" t="s">
        <v>31</v>
      </c>
      <c r="D34" s="124" t="s">
        <v>336</v>
      </c>
      <c r="E34" s="124" t="s">
        <v>337</v>
      </c>
      <c r="F34" s="124" t="s">
        <v>338</v>
      </c>
      <c r="G34" s="132" t="s">
        <v>22</v>
      </c>
      <c r="H34" s="148" t="s">
        <v>358</v>
      </c>
      <c r="I34" s="210"/>
      <c r="J34" s="215"/>
      <c r="K34" s="215"/>
      <c r="L34" s="215"/>
      <c r="M34" s="231"/>
      <c r="N34" s="218"/>
      <c r="O34" s="213"/>
      <c r="P34" s="208"/>
    </row>
    <row r="35" spans="1:16" s="85" customFormat="1" ht="71.25" customHeight="1">
      <c r="A35" s="94">
        <v>45044</v>
      </c>
      <c r="B35" s="97" t="s">
        <v>250</v>
      </c>
      <c r="C35" s="107" t="s">
        <v>216</v>
      </c>
      <c r="D35" s="142" t="s">
        <v>257</v>
      </c>
      <c r="E35" s="105" t="s">
        <v>268</v>
      </c>
      <c r="F35" s="117" t="s">
        <v>261</v>
      </c>
      <c r="G35" s="111" t="s">
        <v>21</v>
      </c>
      <c r="H35" s="146" t="s">
        <v>359</v>
      </c>
      <c r="I35" s="209">
        <v>5.7</v>
      </c>
      <c r="J35" s="232">
        <v>2.5</v>
      </c>
      <c r="K35" s="232">
        <v>1.7</v>
      </c>
      <c r="L35" s="232">
        <v>2.5</v>
      </c>
      <c r="M35" s="232"/>
      <c r="N35" s="232"/>
      <c r="O35" s="212">
        <f t="shared" ref="O35" si="15">I35*70+J35*75+K35*25+L35*45+M35*60+N35*150</f>
        <v>741.5</v>
      </c>
      <c r="P35" s="219" t="s">
        <v>17</v>
      </c>
    </row>
    <row r="36" spans="1:16" s="86" customFormat="1" ht="71.25" customHeight="1" thickBot="1">
      <c r="A36" s="104"/>
      <c r="B36" s="93"/>
      <c r="C36" s="106" t="s">
        <v>217</v>
      </c>
      <c r="D36" s="124" t="s">
        <v>339</v>
      </c>
      <c r="E36" s="124" t="s">
        <v>233</v>
      </c>
      <c r="F36" s="125" t="s">
        <v>220</v>
      </c>
      <c r="G36" s="132" t="s">
        <v>22</v>
      </c>
      <c r="H36" s="147" t="s">
        <v>176</v>
      </c>
      <c r="I36" s="210"/>
      <c r="J36" s="215"/>
      <c r="K36" s="215"/>
      <c r="L36" s="215"/>
      <c r="M36" s="216"/>
      <c r="N36" s="216"/>
      <c r="O36" s="213"/>
      <c r="P36" s="208"/>
    </row>
    <row r="37" spans="1:16" ht="71.25" customHeight="1">
      <c r="A37" s="224" t="s">
        <v>29</v>
      </c>
      <c r="B37" s="225"/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87"/>
    </row>
    <row r="38" spans="1:16" ht="71.25" customHeight="1">
      <c r="A38" s="234" t="s">
        <v>215</v>
      </c>
      <c r="B38" s="234"/>
      <c r="C38" s="234"/>
      <c r="D38" s="234"/>
      <c r="E38" s="234"/>
      <c r="F38" s="234"/>
      <c r="G38" s="234"/>
      <c r="H38" s="234"/>
      <c r="I38" s="234"/>
      <c r="J38" s="234"/>
      <c r="K38" s="234"/>
      <c r="L38" s="234"/>
      <c r="M38" s="234"/>
      <c r="N38" s="234"/>
      <c r="O38" s="234"/>
      <c r="P38" s="234"/>
    </row>
    <row r="39" spans="1:16" ht="71.25" customHeight="1">
      <c r="A39" s="222" t="s">
        <v>33</v>
      </c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</row>
    <row r="43" spans="1:16" ht="24" customHeight="1"/>
    <row r="44" spans="1:16" ht="45" customHeight="1"/>
  </sheetData>
  <mergeCells count="143">
    <mergeCell ref="A14:B14"/>
    <mergeCell ref="A34:B34"/>
    <mergeCell ref="J17:J18"/>
    <mergeCell ref="K17:K18"/>
    <mergeCell ref="L17:L18"/>
    <mergeCell ref="M17:M18"/>
    <mergeCell ref="M13:M14"/>
    <mergeCell ref="N13:N14"/>
    <mergeCell ref="O15:O16"/>
    <mergeCell ref="O29:O30"/>
    <mergeCell ref="O33:O34"/>
    <mergeCell ref="M33:M34"/>
    <mergeCell ref="I23:I24"/>
    <mergeCell ref="J33:J34"/>
    <mergeCell ref="K33:K34"/>
    <mergeCell ref="O27:O28"/>
    <mergeCell ref="N21:N22"/>
    <mergeCell ref="N17:N18"/>
    <mergeCell ref="I15:I16"/>
    <mergeCell ref="O13:O14"/>
    <mergeCell ref="P7:P8"/>
    <mergeCell ref="P15:P16"/>
    <mergeCell ref="M11:M12"/>
    <mergeCell ref="N11:N12"/>
    <mergeCell ref="P13:P14"/>
    <mergeCell ref="P11:P12"/>
    <mergeCell ref="P9:P10"/>
    <mergeCell ref="J23:J24"/>
    <mergeCell ref="K23:K24"/>
    <mergeCell ref="L23:L24"/>
    <mergeCell ref="K9:K10"/>
    <mergeCell ref="L9:L10"/>
    <mergeCell ref="M9:M10"/>
    <mergeCell ref="O17:O18"/>
    <mergeCell ref="J15:J16"/>
    <mergeCell ref="K15:K16"/>
    <mergeCell ref="N15:N16"/>
    <mergeCell ref="J11:J12"/>
    <mergeCell ref="N19:N20"/>
    <mergeCell ref="M21:M22"/>
    <mergeCell ref="J19:J20"/>
    <mergeCell ref="K19:K20"/>
    <mergeCell ref="L19:L20"/>
    <mergeCell ref="M19:M20"/>
    <mergeCell ref="K11:K12"/>
    <mergeCell ref="O11:O12"/>
    <mergeCell ref="I13:I14"/>
    <mergeCell ref="J13:J14"/>
    <mergeCell ref="K13:K14"/>
    <mergeCell ref="L13:L14"/>
    <mergeCell ref="I11:I12"/>
    <mergeCell ref="L11:L12"/>
    <mergeCell ref="L15:L16"/>
    <mergeCell ref="M15:M16"/>
    <mergeCell ref="N9:N10"/>
    <mergeCell ref="O9:O10"/>
    <mergeCell ref="I7:I8"/>
    <mergeCell ref="J7:J8"/>
    <mergeCell ref="K7:K8"/>
    <mergeCell ref="L7:L8"/>
    <mergeCell ref="M7:M8"/>
    <mergeCell ref="N7:N8"/>
    <mergeCell ref="O7:O8"/>
    <mergeCell ref="I9:I10"/>
    <mergeCell ref="J9:J10"/>
    <mergeCell ref="A1:P1"/>
    <mergeCell ref="E2:F2"/>
    <mergeCell ref="M3:M4"/>
    <mergeCell ref="N3:N4"/>
    <mergeCell ref="O3:O4"/>
    <mergeCell ref="P3:P4"/>
    <mergeCell ref="O5:O6"/>
    <mergeCell ref="P5:P6"/>
    <mergeCell ref="I3:I4"/>
    <mergeCell ref="J3:J4"/>
    <mergeCell ref="K3:K4"/>
    <mergeCell ref="L3:L4"/>
    <mergeCell ref="I5:I6"/>
    <mergeCell ref="J5:J6"/>
    <mergeCell ref="K5:K6"/>
    <mergeCell ref="L5:L6"/>
    <mergeCell ref="M5:M6"/>
    <mergeCell ref="N5:N6"/>
    <mergeCell ref="N35:N36"/>
    <mergeCell ref="O35:O36"/>
    <mergeCell ref="P35:P36"/>
    <mergeCell ref="I31:I32"/>
    <mergeCell ref="J31:J32"/>
    <mergeCell ref="K31:K32"/>
    <mergeCell ref="L31:L32"/>
    <mergeCell ref="M31:M32"/>
    <mergeCell ref="L35:L36"/>
    <mergeCell ref="P33:P34"/>
    <mergeCell ref="N31:N32"/>
    <mergeCell ref="O31:O32"/>
    <mergeCell ref="P31:P32"/>
    <mergeCell ref="I33:I34"/>
    <mergeCell ref="L33:L34"/>
    <mergeCell ref="A39:P39"/>
    <mergeCell ref="A37:O37"/>
    <mergeCell ref="I25:I26"/>
    <mergeCell ref="J25:J26"/>
    <mergeCell ref="K25:K26"/>
    <mergeCell ref="L25:L26"/>
    <mergeCell ref="M25:M26"/>
    <mergeCell ref="N25:N26"/>
    <mergeCell ref="O25:O26"/>
    <mergeCell ref="P25:P26"/>
    <mergeCell ref="I27:I28"/>
    <mergeCell ref="J27:J28"/>
    <mergeCell ref="K27:K28"/>
    <mergeCell ref="L27:L28"/>
    <mergeCell ref="M27:M28"/>
    <mergeCell ref="N27:N28"/>
    <mergeCell ref="J35:J36"/>
    <mergeCell ref="K35:K36"/>
    <mergeCell ref="N33:N34"/>
    <mergeCell ref="I35:I36"/>
    <mergeCell ref="J29:J30"/>
    <mergeCell ref="M35:M36"/>
    <mergeCell ref="I29:I30"/>
    <mergeCell ref="A38:P38"/>
    <mergeCell ref="P17:P18"/>
    <mergeCell ref="I19:I20"/>
    <mergeCell ref="I21:I22"/>
    <mergeCell ref="I17:I18"/>
    <mergeCell ref="O19:O20"/>
    <mergeCell ref="P29:P30"/>
    <mergeCell ref="K29:K30"/>
    <mergeCell ref="L29:L30"/>
    <mergeCell ref="M29:M30"/>
    <mergeCell ref="N29:N30"/>
    <mergeCell ref="J21:J22"/>
    <mergeCell ref="K21:K22"/>
    <mergeCell ref="L21:L22"/>
    <mergeCell ref="P19:P20"/>
    <mergeCell ref="O21:O22"/>
    <mergeCell ref="P21:P22"/>
    <mergeCell ref="M23:M24"/>
    <mergeCell ref="N23:N24"/>
    <mergeCell ref="O23:O24"/>
    <mergeCell ref="P23:P24"/>
    <mergeCell ref="P27:P28"/>
  </mergeCells>
  <phoneticPr fontId="3" type="noConversion"/>
  <printOptions horizontalCentered="1" verticalCentered="1"/>
  <pageMargins left="0" right="0" top="0.78740157480314965" bottom="0.59055118110236227" header="0" footer="0"/>
  <pageSetup paperSize="9" scale="2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1</vt:i4>
      </vt:variant>
    </vt:vector>
  </HeadingPairs>
  <TitlesOfParts>
    <vt:vector size="3" baseType="lpstr">
      <vt:lpstr>中平9 編</vt:lpstr>
      <vt:lpstr>4</vt:lpstr>
      <vt:lpstr>'4'!Print_Area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廣豐食品</dc:creator>
  <cp:lastModifiedBy>廣豐食品</cp:lastModifiedBy>
  <cp:lastPrinted>2023-03-10T08:08:47Z</cp:lastPrinted>
  <dcterms:created xsi:type="dcterms:W3CDTF">2020-09-15T03:12:40Z</dcterms:created>
  <dcterms:modified xsi:type="dcterms:W3CDTF">2023-03-13T02:05:57Z</dcterms:modified>
</cp:coreProperties>
</file>