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品淳\菜單\12月\"/>
    </mc:Choice>
  </mc:AlternateContent>
  <xr:revisionPtr revIDLastSave="0" documentId="13_ncr:1_{5BAD5D61-148F-4A6C-B475-B0F7A61FAA23}" xr6:coauthVersionLast="36" xr6:coauthVersionMax="47" xr10:uidLastSave="{00000000-0000-0000-0000-000000000000}"/>
  <bookViews>
    <workbookView xWindow="-105" yWindow="-105" windowWidth="23250" windowHeight="12450" firstSheet="1" activeTab="1" xr2:uid="{C6EEAE17-97FB-485A-BDB8-AC046CEEE4BE}"/>
  </bookViews>
  <sheets>
    <sheet name="中平9 編" sheetId="3" state="hidden" r:id="rId1"/>
    <sheet name="新屋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" i="2" l="1"/>
  <c r="O43" i="2"/>
  <c r="O41" i="2"/>
  <c r="O39" i="2"/>
  <c r="O37" i="2"/>
  <c r="O35" i="2"/>
  <c r="O33" i="2"/>
  <c r="O31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  <c r="O3" i="2"/>
  <c r="O45" i="3" l="1"/>
  <c r="O43" i="3"/>
  <c r="O41" i="3"/>
  <c r="O39" i="3"/>
  <c r="O37" i="3"/>
  <c r="O35" i="3"/>
  <c r="O33" i="3"/>
  <c r="O29" i="3"/>
  <c r="O27" i="3"/>
  <c r="O25" i="3"/>
  <c r="O23" i="3"/>
  <c r="O21" i="3"/>
  <c r="O19" i="3"/>
  <c r="O17" i="3"/>
  <c r="O15" i="3"/>
  <c r="O13" i="3"/>
  <c r="O11" i="3"/>
  <c r="O9" i="3"/>
  <c r="O7" i="3"/>
  <c r="O5" i="3"/>
  <c r="O3" i="3"/>
</calcChain>
</file>

<file path=xl/sharedStrings.xml><?xml version="1.0" encoding="utf-8"?>
<sst xmlns="http://schemas.openxmlformats.org/spreadsheetml/2006/main" count="644" uniqueCount="403">
  <si>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</si>
  <si>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</si>
  <si>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</si>
  <si>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</si>
  <si>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</si>
  <si>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蔬菜</t>
    <phoneticPr fontId="3" type="noConversion"/>
  </si>
  <si>
    <t>湯品</t>
    <phoneticPr fontId="3" type="noConversion"/>
  </si>
  <si>
    <t>全穀雜糧類(份)</t>
    <phoneticPr fontId="3" type="noConversion"/>
  </si>
  <si>
    <t>豆魚蛋肉類(份)</t>
    <phoneticPr fontId="3" type="noConversion"/>
  </si>
  <si>
    <t>蔬菜類(份)</t>
    <phoneticPr fontId="3" type="noConversion"/>
  </si>
  <si>
    <t>油脂與堅果種子類(份)</t>
    <phoneticPr fontId="3" type="noConversion"/>
  </si>
  <si>
    <t>水果類</t>
    <phoneticPr fontId="3" type="noConversion"/>
  </si>
  <si>
    <t>乳品類</t>
    <phoneticPr fontId="3" type="noConversion"/>
  </si>
  <si>
    <t>熱量(大卡)</t>
    <phoneticPr fontId="3" type="noConversion"/>
  </si>
  <si>
    <t>三章1Q</t>
    <phoneticPr fontId="3" type="noConversion"/>
  </si>
  <si>
    <t>香Q米飯</t>
  </si>
  <si>
    <t>產銷履歷蔬菜</t>
  </si>
  <si>
    <t>V</t>
    <phoneticPr fontId="3" type="noConversion"/>
  </si>
  <si>
    <t>白米/煮</t>
  </si>
  <si>
    <t>青菜(T)/燙.炒</t>
  </si>
  <si>
    <t>糙米飯</t>
  </si>
  <si>
    <t>有機蔬菜</t>
  </si>
  <si>
    <t>有機蔬菜(O)/燙.炒</t>
  </si>
  <si>
    <t>生產追溯蔬菜</t>
  </si>
  <si>
    <t>青菜(Q)/燙.炒</t>
  </si>
  <si>
    <t>白米飯</t>
  </si>
  <si>
    <t>紅蘿蔔(Q).雞蛋(Q)/炒</t>
  </si>
  <si>
    <t>非基改豆腐.絞肉(Q)/煮</t>
  </si>
  <si>
    <t>雞蛋(Q)/蒸</t>
  </si>
  <si>
    <t>三章一Q: 臺灣有機農產品(O)、CAS台灣優良農產品(C)、生產追溯QRcode(Q)、產銷履歷農產品(T)</t>
    <phoneticPr fontId="3" type="noConversion"/>
  </si>
  <si>
    <t>*紅字標註海鮮及相關製品，如有對海鮮過敏之小朋友請注意*</t>
    <phoneticPr fontId="3" type="noConversion"/>
  </si>
  <si>
    <t>白米.糙米/煮</t>
  </si>
  <si>
    <t>白米.小米/煮</t>
  </si>
  <si>
    <t>本公司肉品來源一律使用國產豬肉</t>
    <phoneticPr fontId="3" type="noConversion"/>
  </si>
  <si>
    <t>一</t>
  </si>
  <si>
    <t>二</t>
  </si>
  <si>
    <t>三</t>
  </si>
  <si>
    <t>四</t>
  </si>
  <si>
    <t>五</t>
  </si>
  <si>
    <t>翅小腿(C )*2/炸</t>
  </si>
  <si>
    <t>白米.燕麥/煮</t>
  </si>
  <si>
    <t>金針粉絲湯</t>
  </si>
  <si>
    <t>南瓜濃湯</t>
  </si>
  <si>
    <t>洋芋杏鮑菇</t>
  </si>
  <si>
    <t>雞丁(C ).洋芋(Q)/煮</t>
  </si>
  <si>
    <t>燕麥飯</t>
  </si>
  <si>
    <t>洋蔥炒蛋</t>
  </si>
  <si>
    <t>雞丁(C ).非基改百頁豆腐/炸</t>
  </si>
  <si>
    <t>非基改豆腐.紅蘿蔔.木耳</t>
  </si>
  <si>
    <t>非基改豆腐.紫菜</t>
  </si>
  <si>
    <t>玉米粒(C ).毛豆(C )/煮</t>
  </si>
  <si>
    <t>炸物拼盤</t>
  </si>
  <si>
    <t>蕎麥飯</t>
  </si>
  <si>
    <t>白米.蕎麥/煮</t>
  </si>
  <si>
    <t>鮮菇三絲</t>
  </si>
  <si>
    <t>咖哩雞丁</t>
  </si>
  <si>
    <t>酸辣湯</t>
  </si>
  <si>
    <t>小瓜鮮菇</t>
  </si>
  <si>
    <t>獅子頭</t>
  </si>
  <si>
    <t>小黃瓜(Q).鮮菇(Q)/炒</t>
  </si>
  <si>
    <t>番茄(Q).雞蛋(Q)/炒</t>
  </si>
  <si>
    <t>奶皇包</t>
  </si>
  <si>
    <t>奶皇包(C )/蒸</t>
  </si>
  <si>
    <t>雞丁(C ).非基改豆干/煮</t>
  </si>
  <si>
    <t>山藥排骨湯</t>
  </si>
  <si>
    <t>山藥.排骨丁(C )</t>
  </si>
  <si>
    <t>紅豆紫米湯</t>
  </si>
  <si>
    <t>海芽蛋花湯</t>
  </si>
  <si>
    <t>客家米粉湯</t>
  </si>
  <si>
    <t>米粉.肉絲(Q)</t>
  </si>
  <si>
    <r>
      <t xml:space="preserve">廣豐食品有限公司           中平國小(五、六年級)110年9月菜單              </t>
    </r>
    <r>
      <rPr>
        <sz val="16"/>
        <rFont val="華康粗圓體"/>
        <family val="3"/>
        <charset val="136"/>
      </rPr>
      <t>營養師:劉亭儀</t>
    </r>
    <phoneticPr fontId="3" type="noConversion"/>
  </si>
  <si>
    <t>蔬食日</t>
    <phoneticPr fontId="3" type="noConversion"/>
  </si>
  <si>
    <t>六</t>
    <phoneticPr fontId="3" type="noConversion"/>
  </si>
  <si>
    <t>招牌炒飯</t>
  </si>
  <si>
    <t>馬鈴薯燉肉</t>
  </si>
  <si>
    <t>蒲瓜黑輪</t>
  </si>
  <si>
    <t>麻婆豆腐</t>
  </si>
  <si>
    <t>蕃茄蛋花湯</t>
  </si>
  <si>
    <t>白米.雞蛋(Q).三色丁(C )/炒</t>
  </si>
  <si>
    <t>肉丁(Q).洋芋(Q)/煮</t>
  </si>
  <si>
    <t>蕃茄.雞蛋(Q)</t>
  </si>
  <si>
    <t>照燒雞肉</t>
  </si>
  <si>
    <t>什錦粉絲煲</t>
  </si>
  <si>
    <t>沙茶魷魚羹</t>
  </si>
  <si>
    <t>蘿蔔燉煮</t>
  </si>
  <si>
    <t>竹筍炒肉絲</t>
  </si>
  <si>
    <t>竹筍.肉絲(Q)/炒</t>
  </si>
  <si>
    <t>宮保雞丁</t>
  </si>
  <si>
    <t>紅蔘炒蛋</t>
  </si>
  <si>
    <t>鐵板銀芽</t>
  </si>
  <si>
    <t>冬瓜排骨湯</t>
  </si>
  <si>
    <t>豆芽菜(Q).肉絲(Q)/炒</t>
  </si>
  <si>
    <t>冬瓜.排骨丁(C )</t>
  </si>
  <si>
    <t>鮮味魚排</t>
  </si>
  <si>
    <t>玉米肉末</t>
  </si>
  <si>
    <t>塔香海茸</t>
  </si>
  <si>
    <t>木須肉絲湯</t>
  </si>
  <si>
    <t>玉米粒(C ).絞肉(Q)/炒</t>
  </si>
  <si>
    <t>海茸.肉絲(Q)/炒</t>
  </si>
  <si>
    <t>木耳.肉絲(Q)</t>
  </si>
  <si>
    <t>芋頭白菜滷</t>
  </si>
  <si>
    <t>味噌紫菜湯</t>
  </si>
  <si>
    <t>豬排(Q)/燒</t>
  </si>
  <si>
    <t>雞丁(C ).非基改豆干/燒</t>
  </si>
  <si>
    <t>白麵.絞肉(Q).三色丁(C )/煮</t>
  </si>
  <si>
    <t>番茄豆腐</t>
  </si>
  <si>
    <t>雞排(C)/滷</t>
  </si>
  <si>
    <t>番茄(Q).非基改豆腐/煮</t>
  </si>
  <si>
    <t>秀珍菇(Q).肉絲(Q).紅蘿蔔(Q)/炒</t>
  </si>
  <si>
    <t>眷村滷味</t>
  </si>
  <si>
    <t>玉米濃湯</t>
  </si>
  <si>
    <t>海帶結.非基改油豆腐/滷</t>
  </si>
  <si>
    <t>玉米粒(C ).洋芋</t>
  </si>
  <si>
    <t>什錦年糕</t>
  </si>
  <si>
    <t>竹筍排骨湯</t>
  </si>
  <si>
    <t>雞腿(C )/炸</t>
  </si>
  <si>
    <t>竹筍.排骨丁(C )</t>
  </si>
  <si>
    <t>脆薯三絲</t>
  </si>
  <si>
    <t>豆薯(Q).肉絲(Q).紅蘿蔔(Q)/炒</t>
  </si>
  <si>
    <t>海帶芽.雞蛋(Q)</t>
  </si>
  <si>
    <t>養生小米飯</t>
  </si>
  <si>
    <t>螞蟻上樹</t>
  </si>
  <si>
    <t>田園蔬菜湯</t>
  </si>
  <si>
    <t>高麗菜.金針菇</t>
  </si>
  <si>
    <t>鍋燒黃瓜</t>
  </si>
  <si>
    <t>蔥燒油豆腐</t>
  </si>
  <si>
    <t>大黃瓜(Q).肉片(Q)/煮</t>
  </si>
  <si>
    <t>田園毛豆</t>
  </si>
  <si>
    <t>魚香紫茄</t>
  </si>
  <si>
    <t>大滷湯</t>
  </si>
  <si>
    <t>豬排(Q)/滷</t>
  </si>
  <si>
    <t>茄子(Q).絞肉(Q)/炒</t>
  </si>
  <si>
    <t>南洋咖哩</t>
  </si>
  <si>
    <t>小黃瓜炒雞丁</t>
  </si>
  <si>
    <t>涼薯蛋花湯</t>
  </si>
  <si>
    <t>洋芋(Q).紅蘿蔔(Q)/煮</t>
  </si>
  <si>
    <t>涼薯.雞蛋(Q)</t>
  </si>
  <si>
    <t>白玉燒肉</t>
  </si>
  <si>
    <t>味噌湯</t>
  </si>
  <si>
    <t>雞翅(C )/燒</t>
  </si>
  <si>
    <t>玉米餅(C )*1.雞柳條(C )*1炸</t>
  </si>
  <si>
    <t>蒙古燒肉片</t>
  </si>
  <si>
    <t>番茄炒蛋</t>
  </si>
  <si>
    <t>肉片(Q).豆芽菜(Q)/炒</t>
  </si>
  <si>
    <t>小黃瓜(Q).雞丁(C )/炒</t>
  </si>
  <si>
    <t>綠豆薏仁湯</t>
  </si>
  <si>
    <t>薏仁飯</t>
  </si>
  <si>
    <t>日式蒸蛋</t>
  </si>
  <si>
    <t>蒜味長豆</t>
  </si>
  <si>
    <t>白米.薏仁/煮</t>
  </si>
  <si>
    <t>長豆(Q).絞肉(Q)/炒</t>
  </si>
  <si>
    <t>非基改豆腐.筍絲.紅蘿蔔</t>
  </si>
  <si>
    <t>彩蔬杏鮑菇</t>
    <phoneticPr fontId="3" type="noConversion"/>
  </si>
  <si>
    <t>黃瓜蒟蒻</t>
  </si>
  <si>
    <t>大黃瓜(Q).蒟蒻片/炒</t>
  </si>
  <si>
    <t>鮮菇扁蒲</t>
  </si>
  <si>
    <t>扁蒲(Q).鮮菇(Q)/炒</t>
  </si>
  <si>
    <t>洋芋(Q).杏鮑菇(Q)/煮</t>
  </si>
  <si>
    <t>芋頭西米露</t>
  </si>
  <si>
    <t>五穀飯</t>
  </si>
  <si>
    <t>瓜仔肉</t>
  </si>
  <si>
    <t>柴魚蒸蛋</t>
  </si>
  <si>
    <t>宜蘭西魯肉</t>
  </si>
  <si>
    <t>白米.五穀米/煮</t>
  </si>
  <si>
    <t>絞肉(Q).花瓜/炒</t>
  </si>
  <si>
    <t>金針.粉絲</t>
  </si>
  <si>
    <t>醬燒海帶根</t>
  </si>
  <si>
    <t>長豆肉末</t>
  </si>
  <si>
    <t>海帶根/燒</t>
  </si>
  <si>
    <t>冬瓜山粉圓</t>
  </si>
  <si>
    <t>非基改豆干.杏鮑菇(Q)/煮</t>
    <phoneticPr fontId="3" type="noConversion"/>
  </si>
  <si>
    <t>冬瓜糖.山粉圓</t>
    <phoneticPr fontId="3" type="noConversion"/>
  </si>
  <si>
    <t>絞肉(Q).非基改油豆腐/煮</t>
    <phoneticPr fontId="3" type="noConversion"/>
  </si>
  <si>
    <t>芋頭.西谷米</t>
    <phoneticPr fontId="3" type="noConversion"/>
  </si>
  <si>
    <t>杏鮑菇(Q).彩椒(Q)/煮</t>
    <phoneticPr fontId="3" type="noConversion"/>
  </si>
  <si>
    <t>紅豆.紫米</t>
    <phoneticPr fontId="3" type="noConversion"/>
  </si>
  <si>
    <t>綠豆.薏仁</t>
    <phoneticPr fontId="3" type="noConversion"/>
  </si>
  <si>
    <t>台式油飯</t>
  </si>
  <si>
    <t>白米.糯米.肉絲(Q).香菇/煮</t>
  </si>
  <si>
    <t>肉燥乾麵</t>
  </si>
  <si>
    <t>白麵.絞肉(Q).香菇/炒</t>
  </si>
  <si>
    <r>
      <rPr>
        <sz val="14"/>
        <color rgb="FFFF0000"/>
        <rFont val="華康粗圓體(P)"/>
        <family val="2"/>
        <charset val="136"/>
      </rPr>
      <t>魷魚羹</t>
    </r>
    <r>
      <rPr>
        <sz val="14"/>
        <rFont val="華康粗圓體(P)"/>
        <family val="2"/>
        <charset val="136"/>
      </rPr>
      <t>.筍絲.紅蘿蔔</t>
    </r>
    <phoneticPr fontId="3" type="noConversion"/>
  </si>
  <si>
    <r>
      <rPr>
        <sz val="14"/>
        <color rgb="FFFF0000"/>
        <rFont val="華康粗圓體(P)"/>
        <family val="2"/>
        <charset val="136"/>
      </rPr>
      <t>魚排</t>
    </r>
    <r>
      <rPr>
        <sz val="14"/>
        <rFont val="華康粗圓體(P)"/>
        <family val="2"/>
        <charset val="136"/>
      </rPr>
      <t>(C )/炸</t>
    </r>
    <phoneticPr fontId="3" type="noConversion"/>
  </si>
  <si>
    <r>
      <rPr>
        <sz val="14"/>
        <color rgb="FFFF0000"/>
        <rFont val="華康粗圓體(P)"/>
        <family val="2"/>
        <charset val="136"/>
      </rPr>
      <t>花枝丸</t>
    </r>
    <r>
      <rPr>
        <sz val="14"/>
        <rFont val="華康粗圓體(P)"/>
        <family val="2"/>
        <charset val="136"/>
      </rPr>
      <t>(C )*1.雞塊(C )*1/炸</t>
    </r>
    <phoneticPr fontId="3" type="noConversion"/>
  </si>
  <si>
    <r>
      <t>雞蛋(Q).</t>
    </r>
    <r>
      <rPr>
        <sz val="14"/>
        <color rgb="FFFF0000"/>
        <rFont val="華康粗圓體(P)"/>
        <family val="2"/>
        <charset val="136"/>
      </rPr>
      <t>柴魚片</t>
    </r>
    <r>
      <rPr>
        <sz val="14"/>
        <rFont val="華康粗圓體(P)"/>
        <family val="2"/>
        <charset val="136"/>
      </rPr>
      <t>/蒸</t>
    </r>
    <phoneticPr fontId="3" type="noConversion"/>
  </si>
  <si>
    <r>
      <rPr>
        <sz val="14"/>
        <color rgb="FFFF0000"/>
        <rFont val="華康粗圓體(P)"/>
        <family val="2"/>
        <charset val="136"/>
      </rPr>
      <t>魚丁</t>
    </r>
    <r>
      <rPr>
        <sz val="14"/>
        <rFont val="華康粗圓體(P)"/>
        <family val="2"/>
        <charset val="136"/>
      </rPr>
      <t>(C ).非基改百頁豆腐/炸</t>
    </r>
    <phoneticPr fontId="3" type="noConversion"/>
  </si>
  <si>
    <r>
      <t>南瓜.三色丁(C ).</t>
    </r>
    <r>
      <rPr>
        <sz val="14"/>
        <color rgb="FFFF0000"/>
        <rFont val="華康粗圓體(P)"/>
        <family val="2"/>
        <charset val="136"/>
      </rPr>
      <t>魚板絲</t>
    </r>
    <phoneticPr fontId="3" type="noConversion"/>
  </si>
  <si>
    <t>玉米餅&amp;雞柳條</t>
    <phoneticPr fontId="3" type="noConversion"/>
  </si>
  <si>
    <t>肉絲炒飯</t>
    <phoneticPr fontId="3" type="noConversion"/>
  </si>
  <si>
    <t>白米.肉絲(Q).三色丁(C )/炒</t>
    <phoneticPr fontId="3" type="noConversion"/>
  </si>
  <si>
    <t>獅子頭(C )*1/煮</t>
    <phoneticPr fontId="3" type="noConversion"/>
  </si>
  <si>
    <t>扁蒲(Q).黑輪(C )/炒</t>
    <phoneticPr fontId="3" type="noConversion"/>
  </si>
  <si>
    <t>冬粉.大白菜.紅蘿蔔(Q)/炒</t>
    <phoneticPr fontId="3" type="noConversion"/>
  </si>
  <si>
    <r>
      <t>蘿蔔.</t>
    </r>
    <r>
      <rPr>
        <sz val="14"/>
        <color rgb="FFFF0000"/>
        <rFont val="華康粗圓體(P)"/>
        <family val="2"/>
        <charset val="136"/>
      </rPr>
      <t>魚丸</t>
    </r>
    <r>
      <rPr>
        <sz val="14"/>
        <rFont val="華康粗圓體(P)"/>
        <family val="2"/>
        <charset val="136"/>
      </rPr>
      <t>(C )/煮</t>
    </r>
    <phoneticPr fontId="3" type="noConversion"/>
  </si>
  <si>
    <t>大白菜.紅蘿蔔(Q).芋頭(Q)/煮</t>
    <phoneticPr fontId="3" type="noConversion"/>
  </si>
  <si>
    <t>黑輪炒菇</t>
    <phoneticPr fontId="3" type="noConversion"/>
  </si>
  <si>
    <t>黑輪(C ).香菇(Q)/煮</t>
    <phoneticPr fontId="3" type="noConversion"/>
  </si>
  <si>
    <t>冬瓜麵筋</t>
    <phoneticPr fontId="3" type="noConversion"/>
  </si>
  <si>
    <t>冬瓜(Q).麵筋/煮</t>
    <phoneticPr fontId="3" type="noConversion"/>
  </si>
  <si>
    <t>肉絲(Q).洋蔥/炒</t>
    <phoneticPr fontId="3" type="noConversion"/>
  </si>
  <si>
    <t>年糕.大白菜.紅蘿蔔(Q)/煮</t>
    <phoneticPr fontId="3" type="noConversion"/>
  </si>
  <si>
    <t>冬粉.大白菜.絞肉(Q).紅蘿蔔(Q)/炒</t>
    <phoneticPr fontId="3" type="noConversion"/>
  </si>
  <si>
    <t>洋蔥.雞蛋(Q)/炒</t>
    <phoneticPr fontId="3" type="noConversion"/>
  </si>
  <si>
    <t>非基改油豆腐.洋蔥/燒</t>
    <phoneticPr fontId="3" type="noConversion"/>
  </si>
  <si>
    <t>大白菜.肉絲(Q).秀珍菇(Q)/煮</t>
    <phoneticPr fontId="3" type="noConversion"/>
  </si>
  <si>
    <t>蘿蔔.肉片(Q)/煮</t>
    <phoneticPr fontId="3" type="noConversion"/>
  </si>
  <si>
    <t>冬瓜香菇</t>
    <phoneticPr fontId="3" type="noConversion"/>
  </si>
  <si>
    <t>冬瓜(Q).香菇(Q)/煮</t>
    <phoneticPr fontId="3" type="noConversion"/>
  </si>
  <si>
    <t>絞肉(Q).洋蔥.九層塔/炒</t>
    <phoneticPr fontId="3" type="noConversion"/>
  </si>
  <si>
    <t>打拋肉</t>
    <phoneticPr fontId="3" type="noConversion"/>
  </si>
  <si>
    <t>鐵板肉絲</t>
  </si>
  <si>
    <t>肉燥油腐</t>
    <phoneticPr fontId="3" type="noConversion"/>
  </si>
  <si>
    <t>中秋節快樂！！</t>
    <phoneticPr fontId="3" type="noConversion"/>
  </si>
  <si>
    <t>肉醬義大利麵</t>
    <phoneticPr fontId="3" type="noConversion"/>
  </si>
  <si>
    <t>塔香杏鮑菇</t>
    <phoneticPr fontId="3" type="noConversion"/>
  </si>
  <si>
    <t>本產品含有魚類、蛋、麩質之穀物、牛奶等，不適合對其過敏體質者食用</t>
    <phoneticPr fontId="3" type="noConversion"/>
  </si>
  <si>
    <t>大根佃煮</t>
  </si>
  <si>
    <t>客家小炒</t>
  </si>
  <si>
    <t>蕎麥飯</t>
    <phoneticPr fontId="3" type="noConversion"/>
  </si>
  <si>
    <t>白米.蕎麥/煮</t>
    <phoneticPr fontId="3" type="noConversion"/>
  </si>
  <si>
    <t>白米/煮</t>
    <phoneticPr fontId="3" type="noConversion"/>
  </si>
  <si>
    <t>乳品</t>
    <phoneticPr fontId="3" type="noConversion"/>
  </si>
  <si>
    <t>海結燒雞</t>
    <phoneticPr fontId="3" type="noConversion"/>
  </si>
  <si>
    <t>洋芋燒雞</t>
    <phoneticPr fontId="3" type="noConversion"/>
  </si>
  <si>
    <t>洋芋玉米</t>
    <phoneticPr fontId="3" type="noConversion"/>
  </si>
  <si>
    <t>洋芋.玉米粒(C )/炒</t>
    <phoneticPr fontId="3" type="noConversion"/>
  </si>
  <si>
    <t>桂筍肉絲</t>
    <phoneticPr fontId="3" type="noConversion"/>
  </si>
  <si>
    <t>雞蛋(Q)/蒸</t>
    <phoneticPr fontId="3" type="noConversion"/>
  </si>
  <si>
    <t>桂竹筍.肉絲(Q)/炒</t>
    <phoneticPr fontId="3" type="noConversion"/>
  </si>
  <si>
    <t>紅燒豆腐</t>
    <phoneticPr fontId="3" type="noConversion"/>
  </si>
  <si>
    <t>日式蒸蛋</t>
    <phoneticPr fontId="3" type="noConversion"/>
  </si>
  <si>
    <t>回鍋干片</t>
    <phoneticPr fontId="3" type="noConversion"/>
  </si>
  <si>
    <t>番茄炒蛋</t>
    <phoneticPr fontId="3" type="noConversion"/>
  </si>
  <si>
    <t>番茄(Q).雞蛋(Q)/炒</t>
    <phoneticPr fontId="3" type="noConversion"/>
  </si>
  <si>
    <t>滷味雙拼</t>
    <phoneticPr fontId="3" type="noConversion"/>
  </si>
  <si>
    <t>雞丁(C ).洋芋/燒</t>
    <phoneticPr fontId="3" type="noConversion"/>
  </si>
  <si>
    <t>肉排(Q)/滷</t>
    <phoneticPr fontId="3" type="noConversion"/>
  </si>
  <si>
    <t>黃瓜蒟蒻</t>
    <phoneticPr fontId="3" type="noConversion"/>
  </si>
  <si>
    <t>香Q米飯</t>
    <phoneticPr fontId="3" type="noConversion"/>
  </si>
  <si>
    <t>什錦炒麵</t>
    <phoneticPr fontId="3" type="noConversion"/>
  </si>
  <si>
    <t>油飯</t>
    <phoneticPr fontId="3" type="noConversion"/>
  </si>
  <si>
    <t>糯米.碎豆干.絞肉(Q )/炒</t>
    <phoneticPr fontId="3" type="noConversion"/>
  </si>
  <si>
    <t>白麵.三色丁(C ).絞肉(Q )/煮</t>
    <phoneticPr fontId="3" type="noConversion"/>
  </si>
  <si>
    <t>小米飯</t>
    <phoneticPr fontId="3" type="noConversion"/>
  </si>
  <si>
    <t>白米.小米/煮</t>
    <phoneticPr fontId="3" type="noConversion"/>
  </si>
  <si>
    <t>豆干片.肉絲(Q)/炒</t>
    <phoneticPr fontId="3" type="noConversion"/>
  </si>
  <si>
    <t>什錦粉絲</t>
    <phoneticPr fontId="3" type="noConversion"/>
  </si>
  <si>
    <t>豆腐.絞肉(Q).三色丁(C)/滷</t>
    <phoneticPr fontId="3" type="noConversion"/>
  </si>
  <si>
    <t>紅蘿蔔炒蛋</t>
    <phoneticPr fontId="3" type="noConversion"/>
  </si>
  <si>
    <t>香滷大排</t>
    <phoneticPr fontId="3" type="noConversion"/>
  </si>
  <si>
    <t>京都大排</t>
    <phoneticPr fontId="3" type="noConversion"/>
  </si>
  <si>
    <t>咖哩雞丁</t>
    <phoneticPr fontId="3" type="noConversion"/>
  </si>
  <si>
    <t>彩椒素雞</t>
    <phoneticPr fontId="3" type="noConversion"/>
  </si>
  <si>
    <t>彩椒(Q).素雞/炒</t>
    <phoneticPr fontId="3" type="noConversion"/>
  </si>
  <si>
    <t>瓜仔肉燥</t>
    <phoneticPr fontId="3" type="noConversion"/>
  </si>
  <si>
    <t>花瓜.雞丁(C )/燒</t>
    <phoneticPr fontId="3" type="noConversion"/>
  </si>
  <si>
    <t>白菜年糕</t>
    <phoneticPr fontId="3" type="noConversion"/>
  </si>
  <si>
    <t>筍丁肉燥</t>
    <phoneticPr fontId="3" type="noConversion"/>
  </si>
  <si>
    <t>西芹甜條</t>
    <phoneticPr fontId="3" type="noConversion"/>
  </si>
  <si>
    <t>西芹(Q).甜條(Q)/炒</t>
    <phoneticPr fontId="3" type="noConversion"/>
  </si>
  <si>
    <t>彩椒肉片</t>
    <phoneticPr fontId="3" type="noConversion"/>
  </si>
  <si>
    <t>彩椒(Q).肉片(Q).洋蔥/炒</t>
    <phoneticPr fontId="3" type="noConversion"/>
  </si>
  <si>
    <t>木須三絲</t>
    <phoneticPr fontId="3" type="noConversion"/>
  </si>
  <si>
    <t>咖哩洋芋</t>
    <phoneticPr fontId="3" type="noConversion"/>
  </si>
  <si>
    <t>紅蘿蔔(Q).雞蛋(Q)/炒</t>
    <phoneticPr fontId="3" type="noConversion"/>
  </si>
  <si>
    <t>洋芋.紅蘿蔔(Q)/炒</t>
    <phoneticPr fontId="3" type="noConversion"/>
  </si>
  <si>
    <t>蔬菜粉絲</t>
    <phoneticPr fontId="3" type="noConversion"/>
  </si>
  <si>
    <t>白菜肉羹湯</t>
    <phoneticPr fontId="3" type="noConversion"/>
  </si>
  <si>
    <t>筍片(Q).排骨(C )</t>
    <phoneticPr fontId="3" type="noConversion"/>
  </si>
  <si>
    <t>木須三絲湯</t>
    <phoneticPr fontId="3" type="noConversion"/>
  </si>
  <si>
    <t>木耳(Q).金針菇(Q).紅蘿蔔(Q)</t>
    <phoneticPr fontId="3" type="noConversion"/>
  </si>
  <si>
    <t>地瓜QQ湯</t>
    <phoneticPr fontId="3" type="noConversion"/>
  </si>
  <si>
    <t>地瓜.QQ</t>
    <phoneticPr fontId="3" type="noConversion"/>
  </si>
  <si>
    <t>海芽蛋花湯</t>
    <phoneticPr fontId="3" type="noConversion"/>
  </si>
  <si>
    <t>味噌.雞蛋(Q)豆腐</t>
    <phoneticPr fontId="3" type="noConversion"/>
  </si>
  <si>
    <t>番茄豆腐湯</t>
    <phoneticPr fontId="3" type="noConversion"/>
  </si>
  <si>
    <t>番茄(Q).雞蛋(Q).豆腐</t>
    <phoneticPr fontId="3" type="noConversion"/>
  </si>
  <si>
    <t>金針粉絲湯</t>
    <phoneticPr fontId="3" type="noConversion"/>
  </si>
  <si>
    <t>金針.冬粉.木耳(Q)</t>
    <phoneticPr fontId="3" type="noConversion"/>
  </si>
  <si>
    <t>蘿蔔黑輪湯</t>
    <phoneticPr fontId="3" type="noConversion"/>
  </si>
  <si>
    <t>味噌海芽湯</t>
    <phoneticPr fontId="3" type="noConversion"/>
  </si>
  <si>
    <t>黃瓜肉片湯</t>
    <phoneticPr fontId="3" type="noConversion"/>
  </si>
  <si>
    <t>大白菜(Q).肉羹(C ).筍絲</t>
    <phoneticPr fontId="3" type="noConversion"/>
  </si>
  <si>
    <t>絞肉(Q).花瓜/滷</t>
    <phoneticPr fontId="3" type="noConversion"/>
  </si>
  <si>
    <t>洋芋.雞丁(C)/煮</t>
    <phoneticPr fontId="3" type="noConversion"/>
  </si>
  <si>
    <t>絞肉(Q).毛豆(Q).九層塔/煮</t>
    <phoneticPr fontId="3" type="noConversion"/>
  </si>
  <si>
    <t>洋芋.百頁豆腐.杏鮑菇(Q)/煮</t>
    <phoneticPr fontId="3" type="noConversion"/>
  </si>
  <si>
    <t>雞排(C )/滷</t>
    <phoneticPr fontId="3" type="noConversion"/>
  </si>
  <si>
    <t>玉米粒(C ).雞蛋(Q).三色丁(C )</t>
    <phoneticPr fontId="3" type="noConversion"/>
  </si>
  <si>
    <t>大黃瓜(Q).蒟蒻片/炒</t>
    <phoneticPr fontId="3" type="noConversion"/>
  </si>
  <si>
    <t>絞肉(Q).碎干.筍丁/炒</t>
    <phoneticPr fontId="3" type="noConversion"/>
  </si>
  <si>
    <t>白蘿蔔(Q).麵輪.杏鮑菇(Q)/煮</t>
    <phoneticPr fontId="3" type="noConversion"/>
  </si>
  <si>
    <t>南瓜(Q).三色丁(C )</t>
    <phoneticPr fontId="3" type="noConversion"/>
  </si>
  <si>
    <t>豆奶</t>
    <phoneticPr fontId="3" type="noConversion"/>
  </si>
  <si>
    <t>魚排(C )/燒</t>
    <phoneticPr fontId="3" type="noConversion"/>
  </si>
  <si>
    <t>燕麥飯</t>
    <phoneticPr fontId="3" type="noConversion"/>
  </si>
  <si>
    <t>紫米飯</t>
    <phoneticPr fontId="3" type="noConversion"/>
  </si>
  <si>
    <t>紫米/煮</t>
    <phoneticPr fontId="3" type="noConversion"/>
  </si>
  <si>
    <t>白米.糙米/煮</t>
    <phoneticPr fontId="3" type="noConversion"/>
  </si>
  <si>
    <t>蘑菇肉片</t>
    <phoneticPr fontId="3" type="noConversion"/>
  </si>
  <si>
    <t>蘿蔔麵輪</t>
    <phoneticPr fontId="3" type="noConversion"/>
  </si>
  <si>
    <t>田園玉米</t>
    <phoneticPr fontId="3" type="noConversion"/>
  </si>
  <si>
    <t>肉片(Q).蘑菇片</t>
    <phoneticPr fontId="3" type="noConversion"/>
  </si>
  <si>
    <t>蘿蔔(Q).麵輪/燒</t>
    <phoneticPr fontId="3" type="noConversion"/>
  </si>
  <si>
    <t>玉米粒(C ).毛豆(T )/煮</t>
    <phoneticPr fontId="3" type="noConversion"/>
  </si>
  <si>
    <t>冬瓜(Q).金針菇(Q)</t>
  </si>
  <si>
    <t>蔥燒雞丁</t>
    <phoneticPr fontId="3" type="noConversion"/>
  </si>
  <si>
    <t>雞丁(C ).洋蔥/燒</t>
    <phoneticPr fontId="3" type="noConversion"/>
  </si>
  <si>
    <t>青菜(T)/燙.炒</t>
    <phoneticPr fontId="3" type="noConversion"/>
  </si>
  <si>
    <t>海帶芽.味噌</t>
    <phoneticPr fontId="3" type="noConversion"/>
  </si>
  <si>
    <t>塔香茄柳</t>
    <phoneticPr fontId="3" type="noConversion"/>
  </si>
  <si>
    <t>蘿蔔香菇湯</t>
    <phoneticPr fontId="3" type="noConversion"/>
  </si>
  <si>
    <t>豆腐.絞肉(Q).三色丁(C )/滷</t>
    <phoneticPr fontId="3" type="noConversion"/>
  </si>
  <si>
    <t>茄子(Q).九層塔/燒</t>
    <phoneticPr fontId="3" type="noConversion"/>
  </si>
  <si>
    <t>蘿蔔(Q).排骨(C ).香菇(Q)</t>
    <phoneticPr fontId="3" type="noConversion"/>
  </si>
  <si>
    <t>大黃瓜黑輪</t>
    <phoneticPr fontId="3" type="noConversion"/>
  </si>
  <si>
    <t>高麗菜(Q).冬粉.絞肉(Q)/炒</t>
    <phoneticPr fontId="3" type="noConversion"/>
  </si>
  <si>
    <t>大黃瓜(Q).黑輪(C)/炒</t>
    <phoneticPr fontId="3" type="noConversion"/>
  </si>
  <si>
    <t>鐵板肉絲</t>
    <phoneticPr fontId="3" type="noConversion"/>
  </si>
  <si>
    <t>結頭排骨湯</t>
    <phoneticPr fontId="3" type="noConversion"/>
  </si>
  <si>
    <t>結頭菜(Q).排骨(C )</t>
    <phoneticPr fontId="3" type="noConversion"/>
  </si>
  <si>
    <t>糖醋石斑魚</t>
    <phoneticPr fontId="3" type="noConversion"/>
  </si>
  <si>
    <t>小黃瓜黑輪</t>
    <phoneticPr fontId="3" type="noConversion"/>
  </si>
  <si>
    <t>三絲總匯</t>
    <phoneticPr fontId="3" type="noConversion"/>
  </si>
  <si>
    <t>石斑魚(Q).洋蔥/燒</t>
    <phoneticPr fontId="3" type="noConversion"/>
  </si>
  <si>
    <t>小黃瓜(Q).黑輪(C)/炒</t>
    <phoneticPr fontId="3" type="noConversion"/>
  </si>
  <si>
    <t>筍絲.木耳(Q).香菇(Q)/炒</t>
    <phoneticPr fontId="3" type="noConversion"/>
  </si>
  <si>
    <t>宜蘭西西滷</t>
    <phoneticPr fontId="3" type="noConversion"/>
  </si>
  <si>
    <t>鐵板油腐</t>
    <phoneticPr fontId="3" type="noConversion"/>
  </si>
  <si>
    <t>大白菜(Q).紅蘿蔔(Q).雞蛋(Q)/煮</t>
    <phoneticPr fontId="3" type="noConversion"/>
  </si>
  <si>
    <t>油豆腐.洋蔥/炒</t>
    <phoneticPr fontId="3" type="noConversion"/>
  </si>
  <si>
    <t>木耳(Q).肉絲(Q).金針菇(Q)</t>
    <phoneticPr fontId="3" type="noConversion"/>
  </si>
  <si>
    <t>虱目魚排</t>
    <phoneticPr fontId="3" type="noConversion"/>
  </si>
  <si>
    <t>茄汁米血</t>
    <phoneticPr fontId="3" type="noConversion"/>
  </si>
  <si>
    <t>米血丁(C ).蘿蔔(Q)/滷</t>
    <phoneticPr fontId="3" type="noConversion"/>
  </si>
  <si>
    <t>大黃瓜(Q).肉片(Q)</t>
    <phoneticPr fontId="3" type="noConversion"/>
  </si>
  <si>
    <t>海結滷肉</t>
    <phoneticPr fontId="3" type="noConversion"/>
  </si>
  <si>
    <t>玉薯雙拼</t>
    <phoneticPr fontId="3" type="noConversion"/>
  </si>
  <si>
    <t>朴菜竹筍湯</t>
    <phoneticPr fontId="3" type="noConversion"/>
  </si>
  <si>
    <t>肉丁(Q ).海帶結/滷</t>
    <phoneticPr fontId="3" type="noConversion"/>
  </si>
  <si>
    <t>冬瓜(Q).香菇(Q).肉片(Q)/煮</t>
    <phoneticPr fontId="3" type="noConversion"/>
  </si>
  <si>
    <t>玉米餅(C ).薯條(Q)/炸</t>
    <phoneticPr fontId="3" type="noConversion"/>
  </si>
  <si>
    <t>竹筍(Q).朴菜</t>
    <phoneticPr fontId="3" type="noConversion"/>
  </si>
  <si>
    <t>茶碗蒸</t>
    <phoneticPr fontId="3" type="noConversion"/>
  </si>
  <si>
    <t>產銷履歷蔬菜</t>
    <phoneticPr fontId="3" type="noConversion"/>
  </si>
  <si>
    <t>豆干片.高麗菜(Q).肉絲(Q)/炒</t>
    <phoneticPr fontId="3" type="noConversion"/>
  </si>
  <si>
    <t>大白菜(Q).年糕/炒</t>
    <phoneticPr fontId="3" type="noConversion"/>
  </si>
  <si>
    <t>蘿蔔(Q).黑輪(C )</t>
    <phoneticPr fontId="3" type="noConversion"/>
  </si>
  <si>
    <t>紅燒石斑魚</t>
    <phoneticPr fontId="3" type="noConversion"/>
  </si>
  <si>
    <t>玉米毛豆</t>
    <phoneticPr fontId="3" type="noConversion"/>
  </si>
  <si>
    <t>香菇雞湯</t>
  </si>
  <si>
    <t>有機蔬菜(O)/燙.炒</t>
    <phoneticPr fontId="3" type="noConversion"/>
  </si>
  <si>
    <t>雞丁(C ).香菇(Q)</t>
    <phoneticPr fontId="3" type="noConversion"/>
  </si>
  <si>
    <t>蜜汁雞排</t>
    <phoneticPr fontId="3" type="noConversion"/>
  </si>
  <si>
    <t>紅燒油腐</t>
    <phoneticPr fontId="3" type="noConversion"/>
  </si>
  <si>
    <t>結頭香菇湯</t>
    <phoneticPr fontId="3" type="noConversion"/>
  </si>
  <si>
    <t>結頭菜(Q).香菇(Q)</t>
    <phoneticPr fontId="3" type="noConversion"/>
  </si>
  <si>
    <t>玉米蛋炒飯</t>
    <phoneticPr fontId="3" type="noConversion"/>
  </si>
  <si>
    <t>白米.蛋(Q)玉米(C )/炒</t>
    <phoneticPr fontId="3" type="noConversion"/>
  </si>
  <si>
    <t>白麵.雞蛋(Q).絞肉(Q ).洋蔥/炒</t>
    <phoneticPr fontId="3" type="noConversion"/>
  </si>
  <si>
    <t>雞丁(Q ).海帶結/燒</t>
    <phoneticPr fontId="3" type="noConversion"/>
  </si>
  <si>
    <t>雞翅(C)/燒</t>
    <phoneticPr fontId="3" type="noConversion"/>
  </si>
  <si>
    <t>椒鹽鳳翅</t>
    <phoneticPr fontId="3" type="noConversion"/>
  </si>
  <si>
    <t>瓜仔雞</t>
    <phoneticPr fontId="3" type="noConversion"/>
  </si>
  <si>
    <t>香蒜雞排</t>
    <phoneticPr fontId="3" type="noConversion"/>
  </si>
  <si>
    <t>卡啦雞腿</t>
    <phoneticPr fontId="3" type="noConversion"/>
  </si>
  <si>
    <t>香滷鳳翅</t>
    <phoneticPr fontId="3" type="noConversion"/>
  </si>
  <si>
    <t>雞翅(C )/滷</t>
    <phoneticPr fontId="3" type="noConversion"/>
  </si>
  <si>
    <t>芹香豆干</t>
    <phoneticPr fontId="3" type="noConversion"/>
  </si>
  <si>
    <t>豆干.芹菜/炒</t>
    <phoneticPr fontId="3" type="noConversion"/>
  </si>
  <si>
    <t>椒鹽雙拼</t>
    <phoneticPr fontId="3" type="noConversion"/>
  </si>
  <si>
    <t>雞塊(C ).花枝丸(C )/炸</t>
    <phoneticPr fontId="3" type="noConversion"/>
  </si>
  <si>
    <t>義大利肉醬</t>
    <phoneticPr fontId="3" type="noConversion"/>
  </si>
  <si>
    <t>三色丁(C ).絞肉(Q )/煮</t>
    <phoneticPr fontId="3" type="noConversion"/>
  </si>
  <si>
    <t>長豆甜條</t>
    <phoneticPr fontId="3" type="noConversion"/>
  </si>
  <si>
    <t>長豆(T).甜條(Q)/炒</t>
    <phoneticPr fontId="3" type="noConversion"/>
  </si>
  <si>
    <t>杏鮑百頁</t>
    <phoneticPr fontId="3" type="noConversion"/>
  </si>
  <si>
    <t>桂筍什錦</t>
    <phoneticPr fontId="3" type="noConversion"/>
  </si>
  <si>
    <t>素雞杏鮑菇</t>
    <phoneticPr fontId="3" type="noConversion"/>
  </si>
  <si>
    <t>杏鮑菇(Q).素雞/炒</t>
    <phoneticPr fontId="3" type="noConversion"/>
  </si>
  <si>
    <t>三色豆腐</t>
    <phoneticPr fontId="3" type="noConversion"/>
  </si>
  <si>
    <t>竹筍排骨湯</t>
    <phoneticPr fontId="3" type="noConversion"/>
  </si>
  <si>
    <t>蘿蔔魷魚羹</t>
    <phoneticPr fontId="3" type="noConversion"/>
  </si>
  <si>
    <t>蘿蔔(Q).魷魚羹(C ).金針菇(Q)</t>
    <phoneticPr fontId="3" type="noConversion"/>
  </si>
  <si>
    <t>玉米洋芋湯</t>
    <phoneticPr fontId="3" type="noConversion"/>
  </si>
  <si>
    <t>番茄蛋花湯</t>
    <phoneticPr fontId="3" type="noConversion"/>
  </si>
  <si>
    <t>番茄(Q).雞蛋(Q)</t>
    <phoneticPr fontId="3" type="noConversion"/>
  </si>
  <si>
    <t>冬瓜薏仁湯</t>
    <phoneticPr fontId="3" type="noConversion"/>
  </si>
  <si>
    <t>冬瓜(Q).薏仁</t>
    <phoneticPr fontId="3" type="noConversion"/>
  </si>
  <si>
    <t>冬瓜菇菇湯</t>
    <phoneticPr fontId="3" type="noConversion"/>
  </si>
  <si>
    <t>豆干.海帶結/滷</t>
    <phoneticPr fontId="3" type="noConversion"/>
  </si>
  <si>
    <t>石斑魚(Q).豆腐.洋蔥/燒</t>
    <phoneticPr fontId="3" type="noConversion"/>
  </si>
  <si>
    <t>糙米飯</t>
    <phoneticPr fontId="3" type="noConversion"/>
  </si>
  <si>
    <t>咖哩杏鮑菇</t>
    <phoneticPr fontId="3" type="noConversion"/>
  </si>
  <si>
    <t>杏鮑菇(Q).洋芋/煮</t>
    <phoneticPr fontId="3" type="noConversion"/>
  </si>
  <si>
    <t>高麗素魚排</t>
    <phoneticPr fontId="3" type="noConversion"/>
  </si>
  <si>
    <r>
      <rPr>
        <b/>
        <sz val="18"/>
        <color rgb="FF00B050"/>
        <rFont val="華康粗圓體(P)"/>
        <family val="2"/>
        <charset val="136"/>
      </rPr>
      <t>蔬食日</t>
    </r>
    <r>
      <rPr>
        <b/>
        <sz val="18"/>
        <color rgb="FFFF6600"/>
        <rFont val="華康粗圓體(P)"/>
        <family val="2"/>
        <charset val="136"/>
      </rPr>
      <t>水果</t>
    </r>
    <phoneticPr fontId="3" type="noConversion"/>
  </si>
  <si>
    <t>高麗菜(Q).素魚排/燒</t>
    <phoneticPr fontId="3" type="noConversion"/>
  </si>
  <si>
    <r>
      <rPr>
        <sz val="30"/>
        <rFont val="華康粗圓體"/>
        <family val="3"/>
        <charset val="136"/>
      </rPr>
      <t>廣豐食品有限公司           東明國小111年12月菜單</t>
    </r>
    <r>
      <rPr>
        <sz val="26"/>
        <rFont val="華康粗圓體"/>
        <family val="3"/>
        <charset val="136"/>
      </rPr>
      <t xml:space="preserve">            </t>
    </r>
    <r>
      <rPr>
        <sz val="16"/>
        <rFont val="華康粗圓體"/>
        <family val="3"/>
        <charset val="136"/>
      </rPr>
      <t>營養師:王品淳</t>
    </r>
    <phoneticPr fontId="3" type="noConversion"/>
  </si>
  <si>
    <t>紅豆湯圓</t>
    <phoneticPr fontId="3" type="noConversion"/>
  </si>
  <si>
    <t>紅豆.湯圓</t>
    <phoneticPr fontId="3" type="noConversion"/>
  </si>
  <si>
    <t>塔香海根</t>
    <phoneticPr fontId="3" type="noConversion"/>
  </si>
  <si>
    <t>海帶根.九層塔(Q)/炒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</si>
</sst>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73">
    <font>
      <sz val="12"/>
      <name val="新細明體"/>
      <family val="1"/>
      <charset val="136"/>
    </font>
    <font>
      <sz val="26"/>
      <name val="華康粗圓體"/>
      <family val="3"/>
      <charset val="136"/>
    </font>
    <font>
      <sz val="16"/>
      <name val="華康粗圓體"/>
      <family val="3"/>
      <charset val="136"/>
    </font>
    <font>
      <sz val="9"/>
      <name val="新細明體"/>
      <family val="1"/>
      <charset val="136"/>
    </font>
    <font>
      <sz val="14"/>
      <name val="華康中特圓體"/>
      <family val="3"/>
      <charset val="136"/>
    </font>
    <font>
      <sz val="16"/>
      <name val="華康粗圓體(P)"/>
      <family val="2"/>
      <charset val="136"/>
    </font>
    <font>
      <sz val="12"/>
      <name val="華康粗圓體(P)"/>
      <family val="2"/>
      <charset val="136"/>
    </font>
    <font>
      <sz val="20"/>
      <name val="華康粗圓體(P)"/>
      <family val="2"/>
      <charset val="136"/>
    </font>
    <font>
      <sz val="9"/>
      <name val="華康中特圓體"/>
      <family val="3"/>
      <charset val="136"/>
    </font>
    <font>
      <sz val="10"/>
      <name val="華康中特圓體"/>
      <family val="3"/>
      <charset val="136"/>
    </font>
    <font>
      <sz val="12"/>
      <name val="華康中特圓體"/>
      <family val="3"/>
      <charset val="136"/>
    </font>
    <font>
      <sz val="7"/>
      <name val="華康中特圓體"/>
      <family val="3"/>
      <charset val="136"/>
    </font>
    <font>
      <sz val="24"/>
      <name val="華康粗圓體(P)"/>
      <family val="2"/>
      <charset val="136"/>
    </font>
    <font>
      <sz val="9"/>
      <name val="Times New Roman"/>
      <family val="1"/>
    </font>
    <font>
      <sz val="14"/>
      <name val="華康粗圓體(P)"/>
      <family val="2"/>
      <charset val="136"/>
    </font>
    <font>
      <sz val="7"/>
      <name val="華康娃娃體(P)"/>
      <family val="3"/>
      <charset val="136"/>
    </font>
    <font>
      <sz val="22"/>
      <name val="華康粗圓體(P)"/>
      <family val="2"/>
      <charset val="136"/>
    </font>
    <font>
      <sz val="20"/>
      <name val="標楷體"/>
      <family val="4"/>
      <charset val="136"/>
    </font>
    <font>
      <sz val="20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0"/>
      <color rgb="FFFF0000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新細明體"/>
      <family val="1"/>
      <charset val="136"/>
    </font>
    <font>
      <sz val="32"/>
      <name val="標楷體"/>
      <family val="4"/>
      <charset val="136"/>
    </font>
    <font>
      <sz val="18"/>
      <name val="華康中特圓體"/>
      <family val="3"/>
      <charset val="136"/>
    </font>
    <font>
      <sz val="14"/>
      <color rgb="FFFF0000"/>
      <name val="華康粗圓體(P)"/>
      <family val="2"/>
      <charset val="136"/>
    </font>
    <font>
      <sz val="24"/>
      <name val="華康粗圓體"/>
      <family val="3"/>
      <charset val="136"/>
    </font>
    <font>
      <sz val="12"/>
      <name val="華康粗圓體"/>
      <family val="3"/>
      <charset val="136"/>
    </font>
    <font>
      <sz val="14"/>
      <name val="華康粗圓體"/>
      <family val="3"/>
      <charset val="136"/>
    </font>
    <font>
      <b/>
      <sz val="36"/>
      <name val="華康寶風體W4"/>
      <family val="4"/>
      <charset val="136"/>
    </font>
    <font>
      <sz val="36"/>
      <color theme="5" tint="-0.499984740745262"/>
      <name val="華康海報單框體-W9"/>
      <family val="5"/>
      <charset val="136"/>
    </font>
    <font>
      <sz val="36"/>
      <color rgb="FFFFC000"/>
      <name val="華康海報單框體-W9"/>
      <family val="5"/>
      <charset val="136"/>
    </font>
    <font>
      <sz val="36"/>
      <name val="華康海報單框體-W9"/>
      <family val="5"/>
      <charset val="136"/>
    </font>
    <font>
      <sz val="36"/>
      <color rgb="FFC00000"/>
      <name val="華康海報單框體-W9"/>
      <family val="5"/>
      <charset val="136"/>
    </font>
    <font>
      <sz val="36"/>
      <color rgb="FF0070C0"/>
      <name val="華康海報單框體-W9"/>
      <family val="5"/>
      <charset val="136"/>
    </font>
    <font>
      <sz val="22"/>
      <name val="華康粗圓體"/>
      <family val="3"/>
      <charset val="136"/>
    </font>
    <font>
      <sz val="10"/>
      <name val="華康粗圓體"/>
      <family val="3"/>
      <charset val="136"/>
    </font>
    <font>
      <sz val="28"/>
      <name val="華康勘亭流"/>
      <family val="4"/>
      <charset val="136"/>
    </font>
    <font>
      <sz val="36"/>
      <color theme="5"/>
      <name val="華康海報單框體-W9"/>
      <family val="5"/>
      <charset val="136"/>
    </font>
    <font>
      <b/>
      <sz val="20"/>
      <color rgb="FFFF0000"/>
      <name val="華康粗圓體"/>
      <family val="3"/>
      <charset val="136"/>
    </font>
    <font>
      <sz val="28"/>
      <name val="標楷體"/>
      <family val="4"/>
      <charset val="136"/>
    </font>
    <font>
      <sz val="28"/>
      <color rgb="FFFF0000"/>
      <name val="標楷體"/>
      <family val="4"/>
      <charset val="136"/>
    </font>
    <font>
      <sz val="10"/>
      <name val="華康粗圓體(P)"/>
      <family val="2"/>
      <charset val="136"/>
    </font>
    <font>
      <b/>
      <sz val="16"/>
      <color rgb="FFFF6600"/>
      <name val="華康粗圓體(P)"/>
      <family val="2"/>
      <charset val="136"/>
    </font>
    <font>
      <sz val="24"/>
      <color theme="4"/>
      <name val="華康粗圓體(P)"/>
      <family val="2"/>
      <charset val="136"/>
    </font>
    <font>
      <sz val="14"/>
      <color theme="4"/>
      <name val="華康粗圓體(P)"/>
      <family val="2"/>
      <charset val="136"/>
    </font>
    <font>
      <sz val="24"/>
      <color rgb="FF00B050"/>
      <name val="華康粗圓體(P)"/>
      <family val="2"/>
      <charset val="136"/>
    </font>
    <font>
      <sz val="14"/>
      <color rgb="FF00B050"/>
      <name val="華康粗圓體(P)"/>
      <family val="2"/>
      <charset val="136"/>
    </font>
    <font>
      <sz val="24"/>
      <color theme="5" tint="-0.249977111117893"/>
      <name val="華康粗圓體(P)"/>
      <family val="2"/>
      <charset val="136"/>
    </font>
    <font>
      <sz val="14"/>
      <color theme="5" tint="-0.249977111117893"/>
      <name val="華康粗圓體(P)"/>
      <family val="2"/>
      <charset val="136"/>
    </font>
    <font>
      <sz val="30"/>
      <name val="華康粗圓體"/>
      <family val="3"/>
      <charset val="136"/>
    </font>
    <font>
      <sz val="24"/>
      <name val="華康中特圓體"/>
      <family val="3"/>
      <charset val="136"/>
    </font>
    <font>
      <sz val="14"/>
      <name val="華康娃娃體(P)"/>
      <family val="3"/>
      <charset val="136"/>
    </font>
    <font>
      <sz val="14"/>
      <color rgb="FF0070C0"/>
      <name val="華康粗圓體(P)"/>
      <family val="2"/>
      <charset val="136"/>
    </font>
    <font>
      <sz val="10"/>
      <name val="Times New Roman"/>
      <family val="1"/>
    </font>
    <font>
      <b/>
      <sz val="10"/>
      <color rgb="FF0000FF"/>
      <name val="Times New Roman"/>
      <family val="1"/>
    </font>
    <font>
      <sz val="10"/>
      <name val="新細明體"/>
      <family val="1"/>
      <charset val="136"/>
    </font>
    <font>
      <sz val="10"/>
      <name val="微軟正黑體"/>
      <family val="1"/>
      <charset val="136"/>
    </font>
    <font>
      <b/>
      <sz val="10"/>
      <color rgb="FF00B050"/>
      <name val="Times New Roman"/>
      <family val="1"/>
    </font>
    <font>
      <b/>
      <sz val="10"/>
      <color rgb="FFFF9900"/>
      <name val="Times New Roman"/>
      <family val="1"/>
    </font>
    <font>
      <b/>
      <sz val="14"/>
      <name val="華康粗圓體(P)"/>
      <family val="2"/>
      <charset val="136"/>
    </font>
    <font>
      <b/>
      <sz val="16"/>
      <name val="華康粗圓體(P)"/>
      <family val="2"/>
      <charset val="136"/>
    </font>
    <font>
      <b/>
      <sz val="18"/>
      <color theme="5" tint="-0.499984740745262"/>
      <name val="華康粗圓體(P)"/>
      <family val="2"/>
      <charset val="136"/>
    </font>
    <font>
      <b/>
      <sz val="18"/>
      <color rgb="FF0000FF"/>
      <name val="華康粗圓體(P)"/>
      <family val="2"/>
      <charset val="136"/>
    </font>
    <font>
      <b/>
      <sz val="18"/>
      <color rgb="FFFF6600"/>
      <name val="華康粗圓體(P)"/>
      <family val="2"/>
      <charset val="136"/>
    </font>
    <font>
      <b/>
      <sz val="18"/>
      <color rgb="FF00B050"/>
      <name val="華康粗圓體(P)"/>
      <family val="2"/>
      <charset val="136"/>
    </font>
    <font>
      <sz val="18"/>
      <name val="新細明體"/>
      <family val="1"/>
      <charset val="136"/>
    </font>
    <font>
      <sz val="24"/>
      <color rgb="FF008000"/>
      <name val="華康粗圓體"/>
      <family val="3"/>
      <charset val="136"/>
    </font>
    <font>
      <sz val="14"/>
      <color rgb="FF008000"/>
      <name val="華康粗圓體"/>
      <family val="3"/>
      <charset val="136"/>
    </font>
    <font>
      <sz val="24"/>
      <color rgb="FF008000"/>
      <name val="華康粗圓體(P)"/>
      <family val="2"/>
      <charset val="136"/>
    </font>
    <font>
      <sz val="24"/>
      <color rgb="FFFF3399"/>
      <name val="華康粗圓體(P)"/>
      <family val="2"/>
      <charset val="136"/>
    </font>
    <font>
      <sz val="14"/>
      <color rgb="FFFF3399"/>
      <name val="華康粗圓體(P)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>
      <alignment vertical="center"/>
    </xf>
  </cellStyleXfs>
  <cellXfs count="276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255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 shrinkToFit="1"/>
    </xf>
    <xf numFmtId="0" fontId="31" fillId="0" borderId="29" xfId="0" applyFont="1" applyFill="1" applyBorder="1" applyAlignment="1">
      <alignment horizontal="center" vertical="center" shrinkToFit="1"/>
    </xf>
    <xf numFmtId="0" fontId="30" fillId="0" borderId="18" xfId="0" applyFont="1" applyFill="1" applyBorder="1" applyAlignment="1">
      <alignment horizontal="center" vertical="center" shrinkToFit="1"/>
    </xf>
    <xf numFmtId="0" fontId="30" fillId="0" borderId="9" xfId="0" applyFont="1" applyFill="1" applyBorder="1" applyAlignment="1">
      <alignment horizontal="center" vertical="center" shrinkToFit="1"/>
    </xf>
    <xf numFmtId="0" fontId="28" fillId="0" borderId="9" xfId="0" applyFont="1" applyFill="1" applyBorder="1" applyAlignment="1">
      <alignment horizontal="center" vertical="center" shrinkToFit="1"/>
    </xf>
    <xf numFmtId="0" fontId="32" fillId="0" borderId="18" xfId="0" applyFont="1" applyFill="1" applyBorder="1" applyAlignment="1">
      <alignment horizontal="center" vertical="center" shrinkToFit="1"/>
    </xf>
    <xf numFmtId="0" fontId="33" fillId="3" borderId="29" xfId="0" applyFont="1" applyFill="1" applyBorder="1" applyAlignment="1">
      <alignment horizontal="center" vertical="center" shrinkToFit="1"/>
    </xf>
    <xf numFmtId="0" fontId="34" fillId="0" borderId="18" xfId="0" applyFont="1" applyFill="1" applyBorder="1" applyAlignment="1">
      <alignment horizontal="center" vertical="center" shrinkToFit="1"/>
    </xf>
    <xf numFmtId="0" fontId="35" fillId="0" borderId="18" xfId="0" applyFont="1" applyFill="1" applyBorder="1" applyAlignment="1">
      <alignment horizontal="center" vertical="center" shrinkToFit="1"/>
    </xf>
    <xf numFmtId="0" fontId="31" fillId="0" borderId="18" xfId="0" applyFont="1" applyFill="1" applyBorder="1" applyAlignment="1">
      <alignment horizontal="center" vertical="center" shrinkToFit="1"/>
    </xf>
    <xf numFmtId="176" fontId="36" fillId="0" borderId="39" xfId="0" applyNumberFormat="1" applyFont="1" applyFill="1" applyBorder="1" applyAlignment="1">
      <alignment horizontal="center" vertical="center" shrinkToFit="1"/>
    </xf>
    <xf numFmtId="0" fontId="37" fillId="0" borderId="4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76" fontId="36" fillId="0" borderId="11" xfId="0" applyNumberFormat="1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 shrinkToFit="1"/>
    </xf>
    <xf numFmtId="0" fontId="27" fillId="0" borderId="21" xfId="0" applyFont="1" applyFill="1" applyBorder="1" applyAlignment="1">
      <alignment horizontal="center" vertical="center" shrinkToFit="1"/>
    </xf>
    <xf numFmtId="0" fontId="30" fillId="0" borderId="2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176" fontId="25" fillId="0" borderId="22" xfId="0" applyNumberFormat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176" fontId="25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76" fontId="25" fillId="0" borderId="11" xfId="0" applyNumberFormat="1" applyFont="1" applyFill="1" applyBorder="1" applyAlignment="1">
      <alignment horizontal="center"/>
    </xf>
    <xf numFmtId="176" fontId="25" fillId="0" borderId="8" xfId="0" applyNumberFormat="1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 shrinkToFit="1"/>
    </xf>
    <xf numFmtId="0" fontId="16" fillId="0" borderId="9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176" fontId="25" fillId="0" borderId="30" xfId="0" applyNumberFormat="1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 vertical="center" shrinkToFit="1"/>
    </xf>
    <xf numFmtId="0" fontId="14" fillId="0" borderId="35" xfId="0" applyFont="1" applyFill="1" applyBorder="1" applyAlignment="1">
      <alignment horizontal="center" vertical="center" shrinkToFit="1"/>
    </xf>
    <xf numFmtId="0" fontId="14" fillId="0" borderId="36" xfId="0" applyFont="1" applyFill="1" applyBorder="1" applyAlignment="1">
      <alignment horizontal="center" vertical="center" shrinkToFit="1"/>
    </xf>
    <xf numFmtId="0" fontId="14" fillId="0" borderId="31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/>
    </xf>
    <xf numFmtId="176" fontId="25" fillId="3" borderId="22" xfId="0" applyNumberFormat="1" applyFont="1" applyFill="1" applyBorder="1" applyAlignment="1">
      <alignment horizontal="center" vertical="center" shrinkToFit="1"/>
    </xf>
    <xf numFmtId="0" fontId="10" fillId="3" borderId="18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shrinkToFit="1"/>
    </xf>
    <xf numFmtId="0" fontId="16" fillId="3" borderId="29" xfId="0" applyFont="1" applyFill="1" applyBorder="1" applyAlignment="1">
      <alignment horizontal="center" vertical="center" shrinkToFit="1"/>
    </xf>
    <xf numFmtId="176" fontId="25" fillId="3" borderId="30" xfId="0" applyNumberFormat="1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 vertical="center" shrinkToFit="1"/>
    </xf>
    <xf numFmtId="0" fontId="14" fillId="3" borderId="32" xfId="0" applyFont="1" applyFill="1" applyBorder="1" applyAlignment="1">
      <alignment horizontal="center" vertical="center" shrinkToFit="1"/>
    </xf>
    <xf numFmtId="176" fontId="25" fillId="3" borderId="11" xfId="0" applyNumberFormat="1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center" shrinkToFit="1"/>
    </xf>
    <xf numFmtId="0" fontId="14" fillId="3" borderId="13" xfId="0" applyFont="1" applyFill="1" applyBorder="1" applyAlignment="1">
      <alignment horizontal="center" vertical="center" shrinkToFit="1"/>
    </xf>
    <xf numFmtId="0" fontId="39" fillId="0" borderId="18" xfId="0" applyFont="1" applyFill="1" applyBorder="1" applyAlignment="1">
      <alignment horizontal="center" vertical="center" shrinkToFit="1"/>
    </xf>
    <xf numFmtId="0" fontId="29" fillId="0" borderId="31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 shrinkToFit="1"/>
    </xf>
    <xf numFmtId="0" fontId="29" fillId="2" borderId="12" xfId="0" applyFont="1" applyFill="1" applyBorder="1" applyAlignment="1">
      <alignment horizontal="center" vertical="center" shrinkToFit="1"/>
    </xf>
    <xf numFmtId="0" fontId="27" fillId="2" borderId="29" xfId="0" applyFont="1" applyFill="1" applyBorder="1" applyAlignment="1">
      <alignment horizontal="center" vertical="center" shrinkToFit="1"/>
    </xf>
    <xf numFmtId="0" fontId="29" fillId="2" borderId="31" xfId="0" applyFont="1" applyFill="1" applyBorder="1" applyAlignment="1">
      <alignment horizontal="center" vertical="center" shrinkToFit="1"/>
    </xf>
    <xf numFmtId="0" fontId="27" fillId="2" borderId="9" xfId="0" applyFont="1" applyFill="1" applyBorder="1" applyAlignment="1">
      <alignment horizontal="center" vertical="center" shrinkToFit="1"/>
    </xf>
    <xf numFmtId="0" fontId="27" fillId="2" borderId="18" xfId="0" applyFont="1" applyFill="1" applyBorder="1" applyAlignment="1">
      <alignment horizontal="center" vertical="center" shrinkToFit="1"/>
    </xf>
    <xf numFmtId="0" fontId="14" fillId="0" borderId="46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shrinkToFit="1"/>
    </xf>
    <xf numFmtId="0" fontId="27" fillId="2" borderId="25" xfId="0" applyFont="1" applyFill="1" applyBorder="1" applyAlignment="1">
      <alignment horizontal="center" vertical="center" shrinkToFit="1"/>
    </xf>
    <xf numFmtId="0" fontId="45" fillId="0" borderId="27" xfId="0" applyFont="1" applyFill="1" applyBorder="1" applyAlignment="1">
      <alignment horizontal="center" vertical="center" shrinkToFit="1"/>
    </xf>
    <xf numFmtId="0" fontId="46" fillId="0" borderId="16" xfId="0" applyFont="1" applyFill="1" applyBorder="1" applyAlignment="1">
      <alignment horizontal="center" vertical="center" shrinkToFit="1"/>
    </xf>
    <xf numFmtId="0" fontId="47" fillId="0" borderId="23" xfId="0" applyFont="1" applyFill="1" applyBorder="1" applyAlignment="1">
      <alignment horizontal="center" vertical="center" shrinkToFit="1"/>
    </xf>
    <xf numFmtId="0" fontId="48" fillId="0" borderId="16" xfId="0" applyFont="1" applyFill="1" applyBorder="1" applyAlignment="1">
      <alignment horizontal="center" vertical="center" shrinkToFit="1"/>
    </xf>
    <xf numFmtId="0" fontId="49" fillId="0" borderId="23" xfId="0" applyFont="1" applyFill="1" applyBorder="1" applyAlignment="1">
      <alignment horizontal="center" vertical="center" shrinkToFit="1"/>
    </xf>
    <xf numFmtId="0" fontId="50" fillId="0" borderId="1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/>
    </xf>
    <xf numFmtId="0" fontId="12" fillId="0" borderId="21" xfId="0" applyFont="1" applyFill="1" applyBorder="1" applyAlignment="1">
      <alignment horizontal="center" vertical="center" shrinkToFit="1"/>
    </xf>
    <xf numFmtId="0" fontId="47" fillId="0" borderId="27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shrinkToFit="1"/>
    </xf>
    <xf numFmtId="0" fontId="6" fillId="0" borderId="35" xfId="0" applyFont="1" applyFill="1" applyBorder="1" applyAlignment="1">
      <alignment horizontal="center" shrinkToFit="1"/>
    </xf>
    <xf numFmtId="0" fontId="53" fillId="0" borderId="0" xfId="0" applyFont="1" applyFill="1" applyAlignment="1">
      <alignment horizontal="center" vertical="center"/>
    </xf>
    <xf numFmtId="0" fontId="14" fillId="0" borderId="14" xfId="0" applyFont="1" applyFill="1" applyBorder="1" applyAlignment="1">
      <alignment horizontal="center" shrinkToFit="1"/>
    </xf>
    <xf numFmtId="0" fontId="54" fillId="0" borderId="14" xfId="0" applyFont="1" applyFill="1" applyBorder="1" applyAlignment="1">
      <alignment horizont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21" xfId="0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/>
    </xf>
    <xf numFmtId="0" fontId="49" fillId="0" borderId="27" xfId="0" applyFont="1" applyFill="1" applyBorder="1" applyAlignment="1">
      <alignment horizontal="center" vertical="center" shrinkToFit="1"/>
    </xf>
    <xf numFmtId="0" fontId="48" fillId="0" borderId="33" xfId="0" applyFont="1" applyFill="1" applyBorder="1" applyAlignment="1">
      <alignment horizontal="center" vertical="center" shrinkToFit="1"/>
    </xf>
    <xf numFmtId="0" fontId="45" fillId="0" borderId="45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 shrinkToFit="1"/>
    </xf>
    <xf numFmtId="0" fontId="12" fillId="0" borderId="38" xfId="0" applyFont="1" applyFill="1" applyBorder="1" applyAlignment="1">
      <alignment horizontal="center" vertical="center" shrinkToFit="1"/>
    </xf>
    <xf numFmtId="0" fontId="29" fillId="0" borderId="35" xfId="0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29" fillId="0" borderId="47" xfId="0" applyFont="1" applyFill="1" applyBorder="1" applyAlignment="1">
      <alignment horizontal="center" vertical="center" shrinkToFit="1"/>
    </xf>
    <xf numFmtId="176" fontId="12" fillId="0" borderId="22" xfId="0" applyNumberFormat="1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/>
    </xf>
    <xf numFmtId="176" fontId="61" fillId="0" borderId="11" xfId="0" applyNumberFormat="1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176" fontId="62" fillId="0" borderId="30" xfId="0" applyNumberFormat="1" applyFont="1" applyFill="1" applyBorder="1" applyAlignment="1">
      <alignment horizontal="center" vertical="center"/>
    </xf>
    <xf numFmtId="176" fontId="12" fillId="0" borderId="8" xfId="0" applyNumberFormat="1" applyFont="1" applyFill="1" applyBorder="1" applyAlignment="1">
      <alignment horizontal="center" vertical="center" shrinkToFit="1"/>
    </xf>
    <xf numFmtId="176" fontId="62" fillId="0" borderId="11" xfId="0" applyNumberFormat="1" applyFont="1" applyFill="1" applyBorder="1" applyAlignment="1">
      <alignment horizontal="center" vertical="center"/>
    </xf>
    <xf numFmtId="176" fontId="61" fillId="0" borderId="8" xfId="0" applyNumberFormat="1" applyFont="1" applyFill="1" applyBorder="1" applyAlignment="1">
      <alignment horizontal="center" vertical="center"/>
    </xf>
    <xf numFmtId="176" fontId="12" fillId="0" borderId="37" xfId="0" applyNumberFormat="1" applyFont="1" applyFill="1" applyBorder="1" applyAlignment="1">
      <alignment horizontal="center" vertical="center" shrinkToFit="1"/>
    </xf>
    <xf numFmtId="0" fontId="6" fillId="0" borderId="41" xfId="0" applyFont="1" applyFill="1" applyBorder="1" applyAlignment="1">
      <alignment horizontal="center" vertical="center"/>
    </xf>
    <xf numFmtId="176" fontId="14" fillId="0" borderId="11" xfId="0" applyNumberFormat="1" applyFont="1" applyFill="1" applyBorder="1" applyAlignment="1">
      <alignment horizontal="center" vertical="center" shrinkToFit="1"/>
    </xf>
    <xf numFmtId="176" fontId="62" fillId="0" borderId="11" xfId="0" applyNumberFormat="1" applyFont="1" applyFill="1" applyBorder="1" applyAlignment="1">
      <alignment horizontal="center" vertical="center" shrinkToFit="1"/>
    </xf>
    <xf numFmtId="176" fontId="62" fillId="0" borderId="30" xfId="0" applyNumberFormat="1" applyFont="1" applyFill="1" applyBorder="1" applyAlignment="1">
      <alignment horizontal="center" vertical="center" shrinkToFit="1"/>
    </xf>
    <xf numFmtId="176" fontId="5" fillId="0" borderId="11" xfId="0" applyNumberFormat="1" applyFont="1" applyFill="1" applyBorder="1" applyAlignment="1">
      <alignment horizontal="center" vertical="center"/>
    </xf>
    <xf numFmtId="176" fontId="63" fillId="0" borderId="11" xfId="0" applyNumberFormat="1" applyFont="1" applyFill="1" applyBorder="1" applyAlignment="1">
      <alignment horizontal="center" vertical="center"/>
    </xf>
    <xf numFmtId="176" fontId="64" fillId="0" borderId="11" xfId="0" applyNumberFormat="1" applyFont="1" applyFill="1" applyBorder="1" applyAlignment="1">
      <alignment horizontal="center" vertical="center" shrinkToFit="1"/>
    </xf>
    <xf numFmtId="0" fontId="68" fillId="2" borderId="21" xfId="0" applyFont="1" applyFill="1" applyBorder="1" applyAlignment="1">
      <alignment horizontal="center" vertical="center" shrinkToFit="1"/>
    </xf>
    <xf numFmtId="0" fontId="69" fillId="2" borderId="12" xfId="0" applyFont="1" applyFill="1" applyBorder="1" applyAlignment="1">
      <alignment horizontal="center" vertical="center" shrinkToFit="1"/>
    </xf>
    <xf numFmtId="0" fontId="70" fillId="0" borderId="19" xfId="0" applyFont="1" applyFill="1" applyBorder="1" applyAlignment="1">
      <alignment horizontal="center" vertical="center" shrinkToFit="1"/>
    </xf>
    <xf numFmtId="0" fontId="69" fillId="0" borderId="35" xfId="0" applyFont="1" applyFill="1" applyBorder="1" applyAlignment="1">
      <alignment horizontal="center" vertical="center" shrinkToFit="1"/>
    </xf>
    <xf numFmtId="0" fontId="29" fillId="0" borderId="14" xfId="0" applyFont="1" applyFill="1" applyBorder="1" applyAlignment="1">
      <alignment horizontal="center" vertical="center" shrinkToFit="1"/>
    </xf>
    <xf numFmtId="1" fontId="55" fillId="0" borderId="16" xfId="0" applyNumberFormat="1" applyFont="1" applyFill="1" applyBorder="1" applyAlignment="1">
      <alignment horizontal="center" vertical="center"/>
    </xf>
    <xf numFmtId="0" fontId="43" fillId="0" borderId="17" xfId="0" applyFont="1" applyFill="1" applyBorder="1" applyAlignment="1">
      <alignment horizontal="center" vertical="center" wrapText="1"/>
    </xf>
    <xf numFmtId="0" fontId="55" fillId="0" borderId="8" xfId="0" applyFont="1" applyFill="1" applyBorder="1" applyAlignment="1">
      <alignment horizontal="center" vertical="center" shrinkToFit="1"/>
    </xf>
    <xf numFmtId="0" fontId="55" fillId="0" borderId="11" xfId="0" applyFont="1" applyFill="1" applyBorder="1" applyAlignment="1">
      <alignment horizontal="center" vertical="center" shrinkToFit="1"/>
    </xf>
    <xf numFmtId="0" fontId="55" fillId="0" borderId="9" xfId="0" applyFont="1" applyFill="1" applyBorder="1" applyAlignment="1">
      <alignment horizontal="center" vertical="center" shrinkToFit="1"/>
    </xf>
    <xf numFmtId="0" fontId="55" fillId="0" borderId="12" xfId="0" applyFont="1" applyFill="1" applyBorder="1" applyAlignment="1">
      <alignment horizontal="center" vertical="center" shrinkToFit="1"/>
    </xf>
    <xf numFmtId="0" fontId="43" fillId="0" borderId="28" xfId="0" applyFont="1" applyFill="1" applyBorder="1" applyAlignment="1">
      <alignment horizontal="center" vertical="center" wrapText="1"/>
    </xf>
    <xf numFmtId="1" fontId="55" fillId="0" borderId="2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/>
    </xf>
    <xf numFmtId="1" fontId="13" fillId="0" borderId="23" xfId="0" applyNumberFormat="1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shrinkToFit="1"/>
    </xf>
    <xf numFmtId="0" fontId="13" fillId="3" borderId="30" xfId="0" applyFont="1" applyFill="1" applyBorder="1" applyAlignment="1">
      <alignment horizontal="center" vertical="center" shrinkToFit="1"/>
    </xf>
    <xf numFmtId="0" fontId="13" fillId="3" borderId="18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 shrinkToFit="1"/>
    </xf>
    <xf numFmtId="0" fontId="13" fillId="3" borderId="31" xfId="0" applyFont="1" applyFill="1" applyBorder="1" applyAlignment="1">
      <alignment horizontal="center" vertical="center"/>
    </xf>
    <xf numFmtId="1" fontId="13" fillId="3" borderId="23" xfId="0" applyNumberFormat="1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1" fontId="13" fillId="0" borderId="27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shrinkToFit="1"/>
    </xf>
    <xf numFmtId="0" fontId="13" fillId="0" borderId="38" xfId="0" applyFont="1" applyFill="1" applyBorder="1" applyAlignment="1">
      <alignment horizontal="center"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3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shrinkToFit="1"/>
    </xf>
    <xf numFmtId="0" fontId="38" fillId="0" borderId="41" xfId="0" applyFont="1" applyFill="1" applyBorder="1" applyAlignment="1">
      <alignment horizontal="center" vertical="center" shrinkToFit="1"/>
    </xf>
    <xf numFmtId="0" fontId="29" fillId="0" borderId="42" xfId="0" applyFont="1" applyFill="1" applyBorder="1" applyAlignment="1">
      <alignment horizontal="center" vertical="center" shrinkToFit="1"/>
    </xf>
    <xf numFmtId="0" fontId="29" fillId="0" borderId="43" xfId="0" applyFont="1" applyFill="1" applyBorder="1" applyAlignment="1">
      <alignment horizontal="center" vertical="center" shrinkToFit="1"/>
    </xf>
    <xf numFmtId="0" fontId="29" fillId="0" borderId="14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29" fillId="0" borderId="17" xfId="0" applyFont="1" applyFill="1" applyBorder="1" applyAlignment="1">
      <alignment horizontal="center" vertical="center" shrinkToFit="1"/>
    </xf>
    <xf numFmtId="0" fontId="55" fillId="0" borderId="18" xfId="0" applyFont="1" applyFill="1" applyBorder="1" applyAlignment="1">
      <alignment horizontal="center" vertical="center" shrinkToFit="1"/>
    </xf>
    <xf numFmtId="0" fontId="55" fillId="0" borderId="31" xfId="0" applyFont="1" applyFill="1" applyBorder="1" applyAlignment="1">
      <alignment horizontal="center" vertical="center" shrinkToFit="1"/>
    </xf>
    <xf numFmtId="0" fontId="55" fillId="0" borderId="31" xfId="0" applyFont="1" applyFill="1" applyBorder="1" applyAlignment="1">
      <alignment horizontal="center" vertical="center"/>
    </xf>
    <xf numFmtId="1" fontId="55" fillId="0" borderId="23" xfId="0" applyNumberFormat="1" applyFont="1" applyFill="1" applyBorder="1" applyAlignment="1">
      <alignment horizontal="center" vertical="center"/>
    </xf>
    <xf numFmtId="1" fontId="55" fillId="0" borderId="33" xfId="0" applyNumberFormat="1" applyFont="1" applyFill="1" applyBorder="1" applyAlignment="1">
      <alignment horizontal="center" vertical="center"/>
    </xf>
    <xf numFmtId="0" fontId="43" fillId="0" borderId="24" xfId="0" applyFont="1" applyFill="1" applyBorder="1" applyAlignment="1">
      <alignment horizontal="center" vertical="center" wrapText="1"/>
    </xf>
    <xf numFmtId="0" fontId="43" fillId="0" borderId="34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 shrinkToFit="1"/>
    </xf>
    <xf numFmtId="0" fontId="55" fillId="0" borderId="30" xfId="0" applyFont="1" applyFill="1" applyBorder="1" applyAlignment="1">
      <alignment horizontal="center" vertical="center" shrinkToFit="1"/>
    </xf>
    <xf numFmtId="0" fontId="55" fillId="0" borderId="12" xfId="0" applyFont="1" applyFill="1" applyBorder="1" applyAlignment="1">
      <alignment horizontal="center" vertical="center" shrinkToFit="1"/>
    </xf>
    <xf numFmtId="0" fontId="55" fillId="0" borderId="12" xfId="0" applyFont="1" applyFill="1" applyBorder="1" applyAlignment="1">
      <alignment horizontal="center" vertical="center"/>
    </xf>
    <xf numFmtId="1" fontId="55" fillId="0" borderId="16" xfId="0" applyNumberFormat="1" applyFont="1" applyFill="1" applyBorder="1" applyAlignment="1">
      <alignment horizontal="center" vertical="center"/>
    </xf>
    <xf numFmtId="0" fontId="55" fillId="0" borderId="8" xfId="0" applyFont="1" applyFill="1" applyBorder="1" applyAlignment="1">
      <alignment horizontal="center" vertical="center" shrinkToFit="1"/>
    </xf>
    <xf numFmtId="0" fontId="55" fillId="0" borderId="11" xfId="0" applyFont="1" applyFill="1" applyBorder="1" applyAlignment="1">
      <alignment horizontal="center" vertical="center" shrinkToFit="1"/>
    </xf>
    <xf numFmtId="0" fontId="55" fillId="0" borderId="9" xfId="0" applyFont="1" applyFill="1" applyBorder="1" applyAlignment="1">
      <alignment horizontal="center" vertical="center" shrinkToFit="1"/>
    </xf>
    <xf numFmtId="0" fontId="58" fillId="0" borderId="9" xfId="0" applyFont="1" applyFill="1" applyBorder="1" applyAlignment="1">
      <alignment horizontal="center" vertical="center" shrinkToFit="1"/>
    </xf>
    <xf numFmtId="1" fontId="55" fillId="0" borderId="27" xfId="0" applyNumberFormat="1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56" fillId="0" borderId="18" xfId="0" applyFont="1" applyFill="1" applyBorder="1" applyAlignment="1">
      <alignment horizontal="center" vertical="center" shrinkToFit="1"/>
    </xf>
    <xf numFmtId="0" fontId="56" fillId="0" borderId="12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 shrinkToFit="1"/>
    </xf>
    <xf numFmtId="0" fontId="37" fillId="0" borderId="30" xfId="0" applyFont="1" applyFill="1" applyBorder="1" applyAlignment="1">
      <alignment horizontal="center" vertical="center" shrinkToFit="1"/>
    </xf>
    <xf numFmtId="0" fontId="37" fillId="0" borderId="18" xfId="0" applyFont="1" applyFill="1" applyBorder="1" applyAlignment="1">
      <alignment horizontal="center" vertical="center" shrinkToFit="1"/>
    </xf>
    <xf numFmtId="0" fontId="37" fillId="0" borderId="31" xfId="0" applyFont="1" applyFill="1" applyBorder="1" applyAlignment="1">
      <alignment horizontal="center" vertical="center" shrinkToFit="1"/>
    </xf>
    <xf numFmtId="0" fontId="59" fillId="0" borderId="9" xfId="0" applyFont="1" applyFill="1" applyBorder="1" applyAlignment="1">
      <alignment horizontal="center" vertical="center" shrinkToFit="1"/>
    </xf>
    <xf numFmtId="0" fontId="59" fillId="0" borderId="12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 shrinkToFit="1"/>
    </xf>
    <xf numFmtId="0" fontId="37" fillId="0" borderId="11" xfId="0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center" vertical="center" shrinkToFit="1"/>
    </xf>
    <xf numFmtId="0" fontId="41" fillId="0" borderId="0" xfId="0" applyFont="1" applyFill="1" applyBorder="1" applyAlignment="1">
      <alignment horizontal="center" vertical="center" shrinkToFit="1"/>
    </xf>
    <xf numFmtId="0" fontId="42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 shrinkToFit="1"/>
    </xf>
    <xf numFmtId="0" fontId="37" fillId="0" borderId="38" xfId="0" applyFont="1" applyFill="1" applyBorder="1" applyAlignment="1">
      <alignment horizontal="center" vertical="center" shrinkToFit="1"/>
    </xf>
    <xf numFmtId="0" fontId="55" fillId="0" borderId="38" xfId="0" applyFont="1" applyFill="1" applyBorder="1" applyAlignment="1">
      <alignment horizontal="center" vertical="center" shrinkToFit="1"/>
    </xf>
    <xf numFmtId="1" fontId="55" fillId="0" borderId="45" xfId="0" applyNumberFormat="1" applyFont="1" applyFill="1" applyBorder="1" applyAlignment="1">
      <alignment horizontal="center" vertical="center"/>
    </xf>
    <xf numFmtId="0" fontId="43" fillId="0" borderId="43" xfId="0" applyFont="1" applyFill="1" applyBorder="1" applyAlignment="1">
      <alignment horizontal="center" vertical="center" wrapText="1"/>
    </xf>
    <xf numFmtId="0" fontId="56" fillId="0" borderId="31" xfId="0" applyFont="1" applyFill="1" applyBorder="1" applyAlignment="1">
      <alignment horizontal="center" vertical="center"/>
    </xf>
    <xf numFmtId="0" fontId="43" fillId="0" borderId="44" xfId="0" applyFont="1" applyFill="1" applyBorder="1" applyAlignment="1">
      <alignment horizontal="center" vertical="center" wrapText="1"/>
    </xf>
    <xf numFmtId="0" fontId="43" fillId="0" borderId="47" xfId="0" applyFont="1" applyFill="1" applyBorder="1" applyAlignment="1">
      <alignment horizontal="center" vertical="center" wrapText="1"/>
    </xf>
    <xf numFmtId="176" fontId="40" fillId="0" borderId="0" xfId="0" applyNumberFormat="1" applyFont="1" applyFill="1" applyBorder="1" applyAlignment="1">
      <alignment horizontal="center"/>
    </xf>
    <xf numFmtId="0" fontId="59" fillId="0" borderId="18" xfId="0" applyFont="1" applyFill="1" applyBorder="1" applyAlignment="1">
      <alignment horizontal="center" vertical="center" shrinkToFit="1"/>
    </xf>
    <xf numFmtId="0" fontId="59" fillId="0" borderId="12" xfId="0" applyFont="1" applyFill="1" applyBorder="1" applyAlignment="1">
      <alignment horizontal="center" vertical="center" shrinkToFit="1"/>
    </xf>
    <xf numFmtId="0" fontId="60" fillId="0" borderId="9" xfId="0" applyFont="1" applyFill="1" applyBorder="1" applyAlignment="1">
      <alignment horizontal="center" vertical="center" shrinkToFit="1"/>
    </xf>
    <xf numFmtId="0" fontId="60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shrinkToFit="1"/>
    </xf>
    <xf numFmtId="176" fontId="65" fillId="0" borderId="48" xfId="0" applyNumberFormat="1" applyFont="1" applyFill="1" applyBorder="1" applyAlignment="1">
      <alignment horizontal="center" vertical="center" shrinkToFit="1"/>
    </xf>
    <xf numFmtId="0" fontId="67" fillId="0" borderId="13" xfId="0" applyFont="1" applyBorder="1" applyAlignment="1">
      <alignment horizontal="center" vertical="center" shrinkToFit="1"/>
    </xf>
    <xf numFmtId="0" fontId="57" fillId="0" borderId="9" xfId="0" applyFont="1" applyFill="1" applyBorder="1" applyAlignment="1">
      <alignment horizontal="center" vertical="center" shrinkToFit="1"/>
    </xf>
    <xf numFmtId="0" fontId="71" fillId="0" borderId="9" xfId="0" applyFont="1" applyFill="1" applyBorder="1" applyAlignment="1">
      <alignment horizontal="center" vertical="center" shrinkToFit="1"/>
    </xf>
    <xf numFmtId="0" fontId="72" fillId="0" borderId="47" xfId="0" applyFont="1" applyFill="1" applyBorder="1" applyAlignment="1">
      <alignment horizontal="center" vertical="center" shrinkToFit="1"/>
    </xf>
    <xf numFmtId="0" fontId="72" fillId="0" borderId="12" xfId="0" applyFont="1" applyFill="1" applyBorder="1" applyAlignment="1">
      <alignment horizontal="center" vertical="center" shrinkToFit="1"/>
    </xf>
    <xf numFmtId="176" fontId="44" fillId="0" borderId="11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 5" xfId="1" xr:uid="{34CA92D4-D946-4467-9E1E-B73A25735421}"/>
  </cellStyles>
  <dxfs count="0"/>
  <tableStyles count="0" defaultTableStyle="TableStyleMedium2" defaultPivotStyle="PivotStyleLight16"/>
  <colors>
    <mruColors>
      <color rgb="FF008000"/>
      <color rgb="FF006600"/>
      <color rgb="FFFFCCFF"/>
      <color rgb="FFFF9900"/>
      <color rgb="FF0000FF"/>
      <color rgb="FFCC3399"/>
      <color rgb="FFFF00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6229-D4AE-4932-A82B-5239751EDCB0}">
  <sheetPr>
    <pageSetUpPr fitToPage="1"/>
  </sheetPr>
  <dimension ref="A1:P49"/>
  <sheetViews>
    <sheetView view="pageBreakPreview" topLeftCell="A25" zoomScale="55" zoomScaleNormal="120" zoomScaleSheetLayoutView="55" workbookViewId="0">
      <selection activeCell="A2" sqref="A2:P46"/>
    </sheetView>
  </sheetViews>
  <sheetFormatPr defaultRowHeight="24.75"/>
  <cols>
    <col min="1" max="1" width="9.875" style="5" customWidth="1"/>
    <col min="2" max="2" width="2.625" style="6" customWidth="1"/>
    <col min="3" max="3" width="26.125" style="7" customWidth="1"/>
    <col min="4" max="4" width="30.625" style="7" customWidth="1"/>
    <col min="5" max="6" width="25.625" style="7" customWidth="1"/>
    <col min="7" max="7" width="14.125" style="6" customWidth="1"/>
    <col min="8" max="8" width="25.625" style="7" customWidth="1"/>
    <col min="9" max="15" width="3.625" style="8" customWidth="1"/>
    <col min="16" max="16" width="4.125" style="6" customWidth="1"/>
    <col min="17" max="256" width="9" style="1"/>
    <col min="257" max="257" width="9.875" style="1" customWidth="1"/>
    <col min="258" max="258" width="2.625" style="1" customWidth="1"/>
    <col min="259" max="259" width="21.5" style="1" customWidth="1"/>
    <col min="260" max="260" width="23.125" style="1" customWidth="1"/>
    <col min="261" max="261" width="21.75" style="1" customWidth="1"/>
    <col min="262" max="262" width="21.625" style="1" customWidth="1"/>
    <col min="263" max="263" width="8.625" style="1" customWidth="1"/>
    <col min="264" max="264" width="20.625" style="1" customWidth="1"/>
    <col min="265" max="271" width="3.625" style="1" customWidth="1"/>
    <col min="272" max="272" width="4.625" style="1" customWidth="1"/>
    <col min="273" max="512" width="9" style="1"/>
    <col min="513" max="513" width="9.875" style="1" customWidth="1"/>
    <col min="514" max="514" width="2.625" style="1" customWidth="1"/>
    <col min="515" max="515" width="21.5" style="1" customWidth="1"/>
    <col min="516" max="516" width="23.125" style="1" customWidth="1"/>
    <col min="517" max="517" width="21.75" style="1" customWidth="1"/>
    <col min="518" max="518" width="21.625" style="1" customWidth="1"/>
    <col min="519" max="519" width="8.625" style="1" customWidth="1"/>
    <col min="520" max="520" width="20.625" style="1" customWidth="1"/>
    <col min="521" max="527" width="3.625" style="1" customWidth="1"/>
    <col min="528" max="528" width="4.625" style="1" customWidth="1"/>
    <col min="529" max="768" width="9" style="1"/>
    <col min="769" max="769" width="9.875" style="1" customWidth="1"/>
    <col min="770" max="770" width="2.625" style="1" customWidth="1"/>
    <col min="771" max="771" width="21.5" style="1" customWidth="1"/>
    <col min="772" max="772" width="23.125" style="1" customWidth="1"/>
    <col min="773" max="773" width="21.75" style="1" customWidth="1"/>
    <col min="774" max="774" width="21.625" style="1" customWidth="1"/>
    <col min="775" max="775" width="8.625" style="1" customWidth="1"/>
    <col min="776" max="776" width="20.625" style="1" customWidth="1"/>
    <col min="777" max="783" width="3.625" style="1" customWidth="1"/>
    <col min="784" max="784" width="4.625" style="1" customWidth="1"/>
    <col min="785" max="1024" width="9" style="1"/>
    <col min="1025" max="1025" width="9.875" style="1" customWidth="1"/>
    <col min="1026" max="1026" width="2.625" style="1" customWidth="1"/>
    <col min="1027" max="1027" width="21.5" style="1" customWidth="1"/>
    <col min="1028" max="1028" width="23.125" style="1" customWidth="1"/>
    <col min="1029" max="1029" width="21.75" style="1" customWidth="1"/>
    <col min="1030" max="1030" width="21.625" style="1" customWidth="1"/>
    <col min="1031" max="1031" width="8.625" style="1" customWidth="1"/>
    <col min="1032" max="1032" width="20.625" style="1" customWidth="1"/>
    <col min="1033" max="1039" width="3.625" style="1" customWidth="1"/>
    <col min="1040" max="1040" width="4.625" style="1" customWidth="1"/>
    <col min="1041" max="1280" width="9" style="1"/>
    <col min="1281" max="1281" width="9.875" style="1" customWidth="1"/>
    <col min="1282" max="1282" width="2.625" style="1" customWidth="1"/>
    <col min="1283" max="1283" width="21.5" style="1" customWidth="1"/>
    <col min="1284" max="1284" width="23.125" style="1" customWidth="1"/>
    <col min="1285" max="1285" width="21.75" style="1" customWidth="1"/>
    <col min="1286" max="1286" width="21.625" style="1" customWidth="1"/>
    <col min="1287" max="1287" width="8.625" style="1" customWidth="1"/>
    <col min="1288" max="1288" width="20.625" style="1" customWidth="1"/>
    <col min="1289" max="1295" width="3.625" style="1" customWidth="1"/>
    <col min="1296" max="1296" width="4.625" style="1" customWidth="1"/>
    <col min="1297" max="1536" width="9" style="1"/>
    <col min="1537" max="1537" width="9.875" style="1" customWidth="1"/>
    <col min="1538" max="1538" width="2.625" style="1" customWidth="1"/>
    <col min="1539" max="1539" width="21.5" style="1" customWidth="1"/>
    <col min="1540" max="1540" width="23.125" style="1" customWidth="1"/>
    <col min="1541" max="1541" width="21.75" style="1" customWidth="1"/>
    <col min="1542" max="1542" width="21.625" style="1" customWidth="1"/>
    <col min="1543" max="1543" width="8.625" style="1" customWidth="1"/>
    <col min="1544" max="1544" width="20.625" style="1" customWidth="1"/>
    <col min="1545" max="1551" width="3.625" style="1" customWidth="1"/>
    <col min="1552" max="1552" width="4.625" style="1" customWidth="1"/>
    <col min="1553" max="1792" width="9" style="1"/>
    <col min="1793" max="1793" width="9.875" style="1" customWidth="1"/>
    <col min="1794" max="1794" width="2.625" style="1" customWidth="1"/>
    <col min="1795" max="1795" width="21.5" style="1" customWidth="1"/>
    <col min="1796" max="1796" width="23.125" style="1" customWidth="1"/>
    <col min="1797" max="1797" width="21.75" style="1" customWidth="1"/>
    <col min="1798" max="1798" width="21.625" style="1" customWidth="1"/>
    <col min="1799" max="1799" width="8.625" style="1" customWidth="1"/>
    <col min="1800" max="1800" width="20.625" style="1" customWidth="1"/>
    <col min="1801" max="1807" width="3.625" style="1" customWidth="1"/>
    <col min="1808" max="1808" width="4.625" style="1" customWidth="1"/>
    <col min="1809" max="2048" width="9" style="1"/>
    <col min="2049" max="2049" width="9.875" style="1" customWidth="1"/>
    <col min="2050" max="2050" width="2.625" style="1" customWidth="1"/>
    <col min="2051" max="2051" width="21.5" style="1" customWidth="1"/>
    <col min="2052" max="2052" width="23.125" style="1" customWidth="1"/>
    <col min="2053" max="2053" width="21.75" style="1" customWidth="1"/>
    <col min="2054" max="2054" width="21.625" style="1" customWidth="1"/>
    <col min="2055" max="2055" width="8.625" style="1" customWidth="1"/>
    <col min="2056" max="2056" width="20.625" style="1" customWidth="1"/>
    <col min="2057" max="2063" width="3.625" style="1" customWidth="1"/>
    <col min="2064" max="2064" width="4.625" style="1" customWidth="1"/>
    <col min="2065" max="2304" width="9" style="1"/>
    <col min="2305" max="2305" width="9.875" style="1" customWidth="1"/>
    <col min="2306" max="2306" width="2.625" style="1" customWidth="1"/>
    <col min="2307" max="2307" width="21.5" style="1" customWidth="1"/>
    <col min="2308" max="2308" width="23.125" style="1" customWidth="1"/>
    <col min="2309" max="2309" width="21.75" style="1" customWidth="1"/>
    <col min="2310" max="2310" width="21.625" style="1" customWidth="1"/>
    <col min="2311" max="2311" width="8.625" style="1" customWidth="1"/>
    <col min="2312" max="2312" width="20.625" style="1" customWidth="1"/>
    <col min="2313" max="2319" width="3.625" style="1" customWidth="1"/>
    <col min="2320" max="2320" width="4.625" style="1" customWidth="1"/>
    <col min="2321" max="2560" width="9" style="1"/>
    <col min="2561" max="2561" width="9.875" style="1" customWidth="1"/>
    <col min="2562" max="2562" width="2.625" style="1" customWidth="1"/>
    <col min="2563" max="2563" width="21.5" style="1" customWidth="1"/>
    <col min="2564" max="2564" width="23.125" style="1" customWidth="1"/>
    <col min="2565" max="2565" width="21.75" style="1" customWidth="1"/>
    <col min="2566" max="2566" width="21.625" style="1" customWidth="1"/>
    <col min="2567" max="2567" width="8.625" style="1" customWidth="1"/>
    <col min="2568" max="2568" width="20.625" style="1" customWidth="1"/>
    <col min="2569" max="2575" width="3.625" style="1" customWidth="1"/>
    <col min="2576" max="2576" width="4.625" style="1" customWidth="1"/>
    <col min="2577" max="2816" width="9" style="1"/>
    <col min="2817" max="2817" width="9.875" style="1" customWidth="1"/>
    <col min="2818" max="2818" width="2.625" style="1" customWidth="1"/>
    <col min="2819" max="2819" width="21.5" style="1" customWidth="1"/>
    <col min="2820" max="2820" width="23.125" style="1" customWidth="1"/>
    <col min="2821" max="2821" width="21.75" style="1" customWidth="1"/>
    <col min="2822" max="2822" width="21.625" style="1" customWidth="1"/>
    <col min="2823" max="2823" width="8.625" style="1" customWidth="1"/>
    <col min="2824" max="2824" width="20.625" style="1" customWidth="1"/>
    <col min="2825" max="2831" width="3.625" style="1" customWidth="1"/>
    <col min="2832" max="2832" width="4.625" style="1" customWidth="1"/>
    <col min="2833" max="3072" width="9" style="1"/>
    <col min="3073" max="3073" width="9.875" style="1" customWidth="1"/>
    <col min="3074" max="3074" width="2.625" style="1" customWidth="1"/>
    <col min="3075" max="3075" width="21.5" style="1" customWidth="1"/>
    <col min="3076" max="3076" width="23.125" style="1" customWidth="1"/>
    <col min="3077" max="3077" width="21.75" style="1" customWidth="1"/>
    <col min="3078" max="3078" width="21.625" style="1" customWidth="1"/>
    <col min="3079" max="3079" width="8.625" style="1" customWidth="1"/>
    <col min="3080" max="3080" width="20.625" style="1" customWidth="1"/>
    <col min="3081" max="3087" width="3.625" style="1" customWidth="1"/>
    <col min="3088" max="3088" width="4.625" style="1" customWidth="1"/>
    <col min="3089" max="3328" width="9" style="1"/>
    <col min="3329" max="3329" width="9.875" style="1" customWidth="1"/>
    <col min="3330" max="3330" width="2.625" style="1" customWidth="1"/>
    <col min="3331" max="3331" width="21.5" style="1" customWidth="1"/>
    <col min="3332" max="3332" width="23.125" style="1" customWidth="1"/>
    <col min="3333" max="3333" width="21.75" style="1" customWidth="1"/>
    <col min="3334" max="3334" width="21.625" style="1" customWidth="1"/>
    <col min="3335" max="3335" width="8.625" style="1" customWidth="1"/>
    <col min="3336" max="3336" width="20.625" style="1" customWidth="1"/>
    <col min="3337" max="3343" width="3.625" style="1" customWidth="1"/>
    <col min="3344" max="3344" width="4.625" style="1" customWidth="1"/>
    <col min="3345" max="3584" width="9" style="1"/>
    <col min="3585" max="3585" width="9.875" style="1" customWidth="1"/>
    <col min="3586" max="3586" width="2.625" style="1" customWidth="1"/>
    <col min="3587" max="3587" width="21.5" style="1" customWidth="1"/>
    <col min="3588" max="3588" width="23.125" style="1" customWidth="1"/>
    <col min="3589" max="3589" width="21.75" style="1" customWidth="1"/>
    <col min="3590" max="3590" width="21.625" style="1" customWidth="1"/>
    <col min="3591" max="3591" width="8.625" style="1" customWidth="1"/>
    <col min="3592" max="3592" width="20.625" style="1" customWidth="1"/>
    <col min="3593" max="3599" width="3.625" style="1" customWidth="1"/>
    <col min="3600" max="3600" width="4.625" style="1" customWidth="1"/>
    <col min="3601" max="3840" width="9" style="1"/>
    <col min="3841" max="3841" width="9.875" style="1" customWidth="1"/>
    <col min="3842" max="3842" width="2.625" style="1" customWidth="1"/>
    <col min="3843" max="3843" width="21.5" style="1" customWidth="1"/>
    <col min="3844" max="3844" width="23.125" style="1" customWidth="1"/>
    <col min="3845" max="3845" width="21.75" style="1" customWidth="1"/>
    <col min="3846" max="3846" width="21.625" style="1" customWidth="1"/>
    <col min="3847" max="3847" width="8.625" style="1" customWidth="1"/>
    <col min="3848" max="3848" width="20.625" style="1" customWidth="1"/>
    <col min="3849" max="3855" width="3.625" style="1" customWidth="1"/>
    <col min="3856" max="3856" width="4.625" style="1" customWidth="1"/>
    <col min="3857" max="4096" width="9" style="1"/>
    <col min="4097" max="4097" width="9.875" style="1" customWidth="1"/>
    <col min="4098" max="4098" width="2.625" style="1" customWidth="1"/>
    <col min="4099" max="4099" width="21.5" style="1" customWidth="1"/>
    <col min="4100" max="4100" width="23.125" style="1" customWidth="1"/>
    <col min="4101" max="4101" width="21.75" style="1" customWidth="1"/>
    <col min="4102" max="4102" width="21.625" style="1" customWidth="1"/>
    <col min="4103" max="4103" width="8.625" style="1" customWidth="1"/>
    <col min="4104" max="4104" width="20.625" style="1" customWidth="1"/>
    <col min="4105" max="4111" width="3.625" style="1" customWidth="1"/>
    <col min="4112" max="4112" width="4.625" style="1" customWidth="1"/>
    <col min="4113" max="4352" width="9" style="1"/>
    <col min="4353" max="4353" width="9.875" style="1" customWidth="1"/>
    <col min="4354" max="4354" width="2.625" style="1" customWidth="1"/>
    <col min="4355" max="4355" width="21.5" style="1" customWidth="1"/>
    <col min="4356" max="4356" width="23.125" style="1" customWidth="1"/>
    <col min="4357" max="4357" width="21.75" style="1" customWidth="1"/>
    <col min="4358" max="4358" width="21.625" style="1" customWidth="1"/>
    <col min="4359" max="4359" width="8.625" style="1" customWidth="1"/>
    <col min="4360" max="4360" width="20.625" style="1" customWidth="1"/>
    <col min="4361" max="4367" width="3.625" style="1" customWidth="1"/>
    <col min="4368" max="4368" width="4.625" style="1" customWidth="1"/>
    <col min="4369" max="4608" width="9" style="1"/>
    <col min="4609" max="4609" width="9.875" style="1" customWidth="1"/>
    <col min="4610" max="4610" width="2.625" style="1" customWidth="1"/>
    <col min="4611" max="4611" width="21.5" style="1" customWidth="1"/>
    <col min="4612" max="4612" width="23.125" style="1" customWidth="1"/>
    <col min="4613" max="4613" width="21.75" style="1" customWidth="1"/>
    <col min="4614" max="4614" width="21.625" style="1" customWidth="1"/>
    <col min="4615" max="4615" width="8.625" style="1" customWidth="1"/>
    <col min="4616" max="4616" width="20.625" style="1" customWidth="1"/>
    <col min="4617" max="4623" width="3.625" style="1" customWidth="1"/>
    <col min="4624" max="4624" width="4.625" style="1" customWidth="1"/>
    <col min="4625" max="4864" width="9" style="1"/>
    <col min="4865" max="4865" width="9.875" style="1" customWidth="1"/>
    <col min="4866" max="4866" width="2.625" style="1" customWidth="1"/>
    <col min="4867" max="4867" width="21.5" style="1" customWidth="1"/>
    <col min="4868" max="4868" width="23.125" style="1" customWidth="1"/>
    <col min="4869" max="4869" width="21.75" style="1" customWidth="1"/>
    <col min="4870" max="4870" width="21.625" style="1" customWidth="1"/>
    <col min="4871" max="4871" width="8.625" style="1" customWidth="1"/>
    <col min="4872" max="4872" width="20.625" style="1" customWidth="1"/>
    <col min="4873" max="4879" width="3.625" style="1" customWidth="1"/>
    <col min="4880" max="4880" width="4.625" style="1" customWidth="1"/>
    <col min="4881" max="5120" width="9" style="1"/>
    <col min="5121" max="5121" width="9.875" style="1" customWidth="1"/>
    <col min="5122" max="5122" width="2.625" style="1" customWidth="1"/>
    <col min="5123" max="5123" width="21.5" style="1" customWidth="1"/>
    <col min="5124" max="5124" width="23.125" style="1" customWidth="1"/>
    <col min="5125" max="5125" width="21.75" style="1" customWidth="1"/>
    <col min="5126" max="5126" width="21.625" style="1" customWidth="1"/>
    <col min="5127" max="5127" width="8.625" style="1" customWidth="1"/>
    <col min="5128" max="5128" width="20.625" style="1" customWidth="1"/>
    <col min="5129" max="5135" width="3.625" style="1" customWidth="1"/>
    <col min="5136" max="5136" width="4.625" style="1" customWidth="1"/>
    <col min="5137" max="5376" width="9" style="1"/>
    <col min="5377" max="5377" width="9.875" style="1" customWidth="1"/>
    <col min="5378" max="5378" width="2.625" style="1" customWidth="1"/>
    <col min="5379" max="5379" width="21.5" style="1" customWidth="1"/>
    <col min="5380" max="5380" width="23.125" style="1" customWidth="1"/>
    <col min="5381" max="5381" width="21.75" style="1" customWidth="1"/>
    <col min="5382" max="5382" width="21.625" style="1" customWidth="1"/>
    <col min="5383" max="5383" width="8.625" style="1" customWidth="1"/>
    <col min="5384" max="5384" width="20.625" style="1" customWidth="1"/>
    <col min="5385" max="5391" width="3.625" style="1" customWidth="1"/>
    <col min="5392" max="5392" width="4.625" style="1" customWidth="1"/>
    <col min="5393" max="5632" width="9" style="1"/>
    <col min="5633" max="5633" width="9.875" style="1" customWidth="1"/>
    <col min="5634" max="5634" width="2.625" style="1" customWidth="1"/>
    <col min="5635" max="5635" width="21.5" style="1" customWidth="1"/>
    <col min="5636" max="5636" width="23.125" style="1" customWidth="1"/>
    <col min="5637" max="5637" width="21.75" style="1" customWidth="1"/>
    <col min="5638" max="5638" width="21.625" style="1" customWidth="1"/>
    <col min="5639" max="5639" width="8.625" style="1" customWidth="1"/>
    <col min="5640" max="5640" width="20.625" style="1" customWidth="1"/>
    <col min="5641" max="5647" width="3.625" style="1" customWidth="1"/>
    <col min="5648" max="5648" width="4.625" style="1" customWidth="1"/>
    <col min="5649" max="5888" width="9" style="1"/>
    <col min="5889" max="5889" width="9.875" style="1" customWidth="1"/>
    <col min="5890" max="5890" width="2.625" style="1" customWidth="1"/>
    <col min="5891" max="5891" width="21.5" style="1" customWidth="1"/>
    <col min="5892" max="5892" width="23.125" style="1" customWidth="1"/>
    <col min="5893" max="5893" width="21.75" style="1" customWidth="1"/>
    <col min="5894" max="5894" width="21.625" style="1" customWidth="1"/>
    <col min="5895" max="5895" width="8.625" style="1" customWidth="1"/>
    <col min="5896" max="5896" width="20.625" style="1" customWidth="1"/>
    <col min="5897" max="5903" width="3.625" style="1" customWidth="1"/>
    <col min="5904" max="5904" width="4.625" style="1" customWidth="1"/>
    <col min="5905" max="6144" width="9" style="1"/>
    <col min="6145" max="6145" width="9.875" style="1" customWidth="1"/>
    <col min="6146" max="6146" width="2.625" style="1" customWidth="1"/>
    <col min="6147" max="6147" width="21.5" style="1" customWidth="1"/>
    <col min="6148" max="6148" width="23.125" style="1" customWidth="1"/>
    <col min="6149" max="6149" width="21.75" style="1" customWidth="1"/>
    <col min="6150" max="6150" width="21.625" style="1" customWidth="1"/>
    <col min="6151" max="6151" width="8.625" style="1" customWidth="1"/>
    <col min="6152" max="6152" width="20.625" style="1" customWidth="1"/>
    <col min="6153" max="6159" width="3.625" style="1" customWidth="1"/>
    <col min="6160" max="6160" width="4.625" style="1" customWidth="1"/>
    <col min="6161" max="6400" width="9" style="1"/>
    <col min="6401" max="6401" width="9.875" style="1" customWidth="1"/>
    <col min="6402" max="6402" width="2.625" style="1" customWidth="1"/>
    <col min="6403" max="6403" width="21.5" style="1" customWidth="1"/>
    <col min="6404" max="6404" width="23.125" style="1" customWidth="1"/>
    <col min="6405" max="6405" width="21.75" style="1" customWidth="1"/>
    <col min="6406" max="6406" width="21.625" style="1" customWidth="1"/>
    <col min="6407" max="6407" width="8.625" style="1" customWidth="1"/>
    <col min="6408" max="6408" width="20.625" style="1" customWidth="1"/>
    <col min="6409" max="6415" width="3.625" style="1" customWidth="1"/>
    <col min="6416" max="6416" width="4.625" style="1" customWidth="1"/>
    <col min="6417" max="6656" width="9" style="1"/>
    <col min="6657" max="6657" width="9.875" style="1" customWidth="1"/>
    <col min="6658" max="6658" width="2.625" style="1" customWidth="1"/>
    <col min="6659" max="6659" width="21.5" style="1" customWidth="1"/>
    <col min="6660" max="6660" width="23.125" style="1" customWidth="1"/>
    <col min="6661" max="6661" width="21.75" style="1" customWidth="1"/>
    <col min="6662" max="6662" width="21.625" style="1" customWidth="1"/>
    <col min="6663" max="6663" width="8.625" style="1" customWidth="1"/>
    <col min="6664" max="6664" width="20.625" style="1" customWidth="1"/>
    <col min="6665" max="6671" width="3.625" style="1" customWidth="1"/>
    <col min="6672" max="6672" width="4.625" style="1" customWidth="1"/>
    <col min="6673" max="6912" width="9" style="1"/>
    <col min="6913" max="6913" width="9.875" style="1" customWidth="1"/>
    <col min="6914" max="6914" width="2.625" style="1" customWidth="1"/>
    <col min="6915" max="6915" width="21.5" style="1" customWidth="1"/>
    <col min="6916" max="6916" width="23.125" style="1" customWidth="1"/>
    <col min="6917" max="6917" width="21.75" style="1" customWidth="1"/>
    <col min="6918" max="6918" width="21.625" style="1" customWidth="1"/>
    <col min="6919" max="6919" width="8.625" style="1" customWidth="1"/>
    <col min="6920" max="6920" width="20.625" style="1" customWidth="1"/>
    <col min="6921" max="6927" width="3.625" style="1" customWidth="1"/>
    <col min="6928" max="6928" width="4.625" style="1" customWidth="1"/>
    <col min="6929" max="7168" width="9" style="1"/>
    <col min="7169" max="7169" width="9.875" style="1" customWidth="1"/>
    <col min="7170" max="7170" width="2.625" style="1" customWidth="1"/>
    <col min="7171" max="7171" width="21.5" style="1" customWidth="1"/>
    <col min="7172" max="7172" width="23.125" style="1" customWidth="1"/>
    <col min="7173" max="7173" width="21.75" style="1" customWidth="1"/>
    <col min="7174" max="7174" width="21.625" style="1" customWidth="1"/>
    <col min="7175" max="7175" width="8.625" style="1" customWidth="1"/>
    <col min="7176" max="7176" width="20.625" style="1" customWidth="1"/>
    <col min="7177" max="7183" width="3.625" style="1" customWidth="1"/>
    <col min="7184" max="7184" width="4.625" style="1" customWidth="1"/>
    <col min="7185" max="7424" width="9" style="1"/>
    <col min="7425" max="7425" width="9.875" style="1" customWidth="1"/>
    <col min="7426" max="7426" width="2.625" style="1" customWidth="1"/>
    <col min="7427" max="7427" width="21.5" style="1" customWidth="1"/>
    <col min="7428" max="7428" width="23.125" style="1" customWidth="1"/>
    <col min="7429" max="7429" width="21.75" style="1" customWidth="1"/>
    <col min="7430" max="7430" width="21.625" style="1" customWidth="1"/>
    <col min="7431" max="7431" width="8.625" style="1" customWidth="1"/>
    <col min="7432" max="7432" width="20.625" style="1" customWidth="1"/>
    <col min="7433" max="7439" width="3.625" style="1" customWidth="1"/>
    <col min="7440" max="7440" width="4.625" style="1" customWidth="1"/>
    <col min="7441" max="7680" width="9" style="1"/>
    <col min="7681" max="7681" width="9.875" style="1" customWidth="1"/>
    <col min="7682" max="7682" width="2.625" style="1" customWidth="1"/>
    <col min="7683" max="7683" width="21.5" style="1" customWidth="1"/>
    <col min="7684" max="7684" width="23.125" style="1" customWidth="1"/>
    <col min="7685" max="7685" width="21.75" style="1" customWidth="1"/>
    <col min="7686" max="7686" width="21.625" style="1" customWidth="1"/>
    <col min="7687" max="7687" width="8.625" style="1" customWidth="1"/>
    <col min="7688" max="7688" width="20.625" style="1" customWidth="1"/>
    <col min="7689" max="7695" width="3.625" style="1" customWidth="1"/>
    <col min="7696" max="7696" width="4.625" style="1" customWidth="1"/>
    <col min="7697" max="7936" width="9" style="1"/>
    <col min="7937" max="7937" width="9.875" style="1" customWidth="1"/>
    <col min="7938" max="7938" width="2.625" style="1" customWidth="1"/>
    <col min="7939" max="7939" width="21.5" style="1" customWidth="1"/>
    <col min="7940" max="7940" width="23.125" style="1" customWidth="1"/>
    <col min="7941" max="7941" width="21.75" style="1" customWidth="1"/>
    <col min="7942" max="7942" width="21.625" style="1" customWidth="1"/>
    <col min="7943" max="7943" width="8.625" style="1" customWidth="1"/>
    <col min="7944" max="7944" width="20.625" style="1" customWidth="1"/>
    <col min="7945" max="7951" width="3.625" style="1" customWidth="1"/>
    <col min="7952" max="7952" width="4.625" style="1" customWidth="1"/>
    <col min="7953" max="8192" width="9" style="1"/>
    <col min="8193" max="8193" width="9.875" style="1" customWidth="1"/>
    <col min="8194" max="8194" width="2.625" style="1" customWidth="1"/>
    <col min="8195" max="8195" width="21.5" style="1" customWidth="1"/>
    <col min="8196" max="8196" width="23.125" style="1" customWidth="1"/>
    <col min="8197" max="8197" width="21.75" style="1" customWidth="1"/>
    <col min="8198" max="8198" width="21.625" style="1" customWidth="1"/>
    <col min="8199" max="8199" width="8.625" style="1" customWidth="1"/>
    <col min="8200" max="8200" width="20.625" style="1" customWidth="1"/>
    <col min="8201" max="8207" width="3.625" style="1" customWidth="1"/>
    <col min="8208" max="8208" width="4.625" style="1" customWidth="1"/>
    <col min="8209" max="8448" width="9" style="1"/>
    <col min="8449" max="8449" width="9.875" style="1" customWidth="1"/>
    <col min="8450" max="8450" width="2.625" style="1" customWidth="1"/>
    <col min="8451" max="8451" width="21.5" style="1" customWidth="1"/>
    <col min="8452" max="8452" width="23.125" style="1" customWidth="1"/>
    <col min="8453" max="8453" width="21.75" style="1" customWidth="1"/>
    <col min="8454" max="8454" width="21.625" style="1" customWidth="1"/>
    <col min="8455" max="8455" width="8.625" style="1" customWidth="1"/>
    <col min="8456" max="8456" width="20.625" style="1" customWidth="1"/>
    <col min="8457" max="8463" width="3.625" style="1" customWidth="1"/>
    <col min="8464" max="8464" width="4.625" style="1" customWidth="1"/>
    <col min="8465" max="8704" width="9" style="1"/>
    <col min="8705" max="8705" width="9.875" style="1" customWidth="1"/>
    <col min="8706" max="8706" width="2.625" style="1" customWidth="1"/>
    <col min="8707" max="8707" width="21.5" style="1" customWidth="1"/>
    <col min="8708" max="8708" width="23.125" style="1" customWidth="1"/>
    <col min="8709" max="8709" width="21.75" style="1" customWidth="1"/>
    <col min="8710" max="8710" width="21.625" style="1" customWidth="1"/>
    <col min="8711" max="8711" width="8.625" style="1" customWidth="1"/>
    <col min="8712" max="8712" width="20.625" style="1" customWidth="1"/>
    <col min="8713" max="8719" width="3.625" style="1" customWidth="1"/>
    <col min="8720" max="8720" width="4.625" style="1" customWidth="1"/>
    <col min="8721" max="8960" width="9" style="1"/>
    <col min="8961" max="8961" width="9.875" style="1" customWidth="1"/>
    <col min="8962" max="8962" width="2.625" style="1" customWidth="1"/>
    <col min="8963" max="8963" width="21.5" style="1" customWidth="1"/>
    <col min="8964" max="8964" width="23.125" style="1" customWidth="1"/>
    <col min="8965" max="8965" width="21.75" style="1" customWidth="1"/>
    <col min="8966" max="8966" width="21.625" style="1" customWidth="1"/>
    <col min="8967" max="8967" width="8.625" style="1" customWidth="1"/>
    <col min="8968" max="8968" width="20.625" style="1" customWidth="1"/>
    <col min="8969" max="8975" width="3.625" style="1" customWidth="1"/>
    <col min="8976" max="8976" width="4.625" style="1" customWidth="1"/>
    <col min="8977" max="9216" width="9" style="1"/>
    <col min="9217" max="9217" width="9.875" style="1" customWidth="1"/>
    <col min="9218" max="9218" width="2.625" style="1" customWidth="1"/>
    <col min="9219" max="9219" width="21.5" style="1" customWidth="1"/>
    <col min="9220" max="9220" width="23.125" style="1" customWidth="1"/>
    <col min="9221" max="9221" width="21.75" style="1" customWidth="1"/>
    <col min="9222" max="9222" width="21.625" style="1" customWidth="1"/>
    <col min="9223" max="9223" width="8.625" style="1" customWidth="1"/>
    <col min="9224" max="9224" width="20.625" style="1" customWidth="1"/>
    <col min="9225" max="9231" width="3.625" style="1" customWidth="1"/>
    <col min="9232" max="9232" width="4.625" style="1" customWidth="1"/>
    <col min="9233" max="9472" width="9" style="1"/>
    <col min="9473" max="9473" width="9.875" style="1" customWidth="1"/>
    <col min="9474" max="9474" width="2.625" style="1" customWidth="1"/>
    <col min="9475" max="9475" width="21.5" style="1" customWidth="1"/>
    <col min="9476" max="9476" width="23.125" style="1" customWidth="1"/>
    <col min="9477" max="9477" width="21.75" style="1" customWidth="1"/>
    <col min="9478" max="9478" width="21.625" style="1" customWidth="1"/>
    <col min="9479" max="9479" width="8.625" style="1" customWidth="1"/>
    <col min="9480" max="9480" width="20.625" style="1" customWidth="1"/>
    <col min="9481" max="9487" width="3.625" style="1" customWidth="1"/>
    <col min="9488" max="9488" width="4.625" style="1" customWidth="1"/>
    <col min="9489" max="9728" width="9" style="1"/>
    <col min="9729" max="9729" width="9.875" style="1" customWidth="1"/>
    <col min="9730" max="9730" width="2.625" style="1" customWidth="1"/>
    <col min="9731" max="9731" width="21.5" style="1" customWidth="1"/>
    <col min="9732" max="9732" width="23.125" style="1" customWidth="1"/>
    <col min="9733" max="9733" width="21.75" style="1" customWidth="1"/>
    <col min="9734" max="9734" width="21.625" style="1" customWidth="1"/>
    <col min="9735" max="9735" width="8.625" style="1" customWidth="1"/>
    <col min="9736" max="9736" width="20.625" style="1" customWidth="1"/>
    <col min="9737" max="9743" width="3.625" style="1" customWidth="1"/>
    <col min="9744" max="9744" width="4.625" style="1" customWidth="1"/>
    <col min="9745" max="9984" width="9" style="1"/>
    <col min="9985" max="9985" width="9.875" style="1" customWidth="1"/>
    <col min="9986" max="9986" width="2.625" style="1" customWidth="1"/>
    <col min="9987" max="9987" width="21.5" style="1" customWidth="1"/>
    <col min="9988" max="9988" width="23.125" style="1" customWidth="1"/>
    <col min="9989" max="9989" width="21.75" style="1" customWidth="1"/>
    <col min="9990" max="9990" width="21.625" style="1" customWidth="1"/>
    <col min="9991" max="9991" width="8.625" style="1" customWidth="1"/>
    <col min="9992" max="9992" width="20.625" style="1" customWidth="1"/>
    <col min="9993" max="9999" width="3.625" style="1" customWidth="1"/>
    <col min="10000" max="10000" width="4.625" style="1" customWidth="1"/>
    <col min="10001" max="10240" width="9" style="1"/>
    <col min="10241" max="10241" width="9.875" style="1" customWidth="1"/>
    <col min="10242" max="10242" width="2.625" style="1" customWidth="1"/>
    <col min="10243" max="10243" width="21.5" style="1" customWidth="1"/>
    <col min="10244" max="10244" width="23.125" style="1" customWidth="1"/>
    <col min="10245" max="10245" width="21.75" style="1" customWidth="1"/>
    <col min="10246" max="10246" width="21.625" style="1" customWidth="1"/>
    <col min="10247" max="10247" width="8.625" style="1" customWidth="1"/>
    <col min="10248" max="10248" width="20.625" style="1" customWidth="1"/>
    <col min="10249" max="10255" width="3.625" style="1" customWidth="1"/>
    <col min="10256" max="10256" width="4.625" style="1" customWidth="1"/>
    <col min="10257" max="10496" width="9" style="1"/>
    <col min="10497" max="10497" width="9.875" style="1" customWidth="1"/>
    <col min="10498" max="10498" width="2.625" style="1" customWidth="1"/>
    <col min="10499" max="10499" width="21.5" style="1" customWidth="1"/>
    <col min="10500" max="10500" width="23.125" style="1" customWidth="1"/>
    <col min="10501" max="10501" width="21.75" style="1" customWidth="1"/>
    <col min="10502" max="10502" width="21.625" style="1" customWidth="1"/>
    <col min="10503" max="10503" width="8.625" style="1" customWidth="1"/>
    <col min="10504" max="10504" width="20.625" style="1" customWidth="1"/>
    <col min="10505" max="10511" width="3.625" style="1" customWidth="1"/>
    <col min="10512" max="10512" width="4.625" style="1" customWidth="1"/>
    <col min="10513" max="10752" width="9" style="1"/>
    <col min="10753" max="10753" width="9.875" style="1" customWidth="1"/>
    <col min="10754" max="10754" width="2.625" style="1" customWidth="1"/>
    <col min="10755" max="10755" width="21.5" style="1" customWidth="1"/>
    <col min="10756" max="10756" width="23.125" style="1" customWidth="1"/>
    <col min="10757" max="10757" width="21.75" style="1" customWidth="1"/>
    <col min="10758" max="10758" width="21.625" style="1" customWidth="1"/>
    <col min="10759" max="10759" width="8.625" style="1" customWidth="1"/>
    <col min="10760" max="10760" width="20.625" style="1" customWidth="1"/>
    <col min="10761" max="10767" width="3.625" style="1" customWidth="1"/>
    <col min="10768" max="10768" width="4.625" style="1" customWidth="1"/>
    <col min="10769" max="11008" width="9" style="1"/>
    <col min="11009" max="11009" width="9.875" style="1" customWidth="1"/>
    <col min="11010" max="11010" width="2.625" style="1" customWidth="1"/>
    <col min="11011" max="11011" width="21.5" style="1" customWidth="1"/>
    <col min="11012" max="11012" width="23.125" style="1" customWidth="1"/>
    <col min="11013" max="11013" width="21.75" style="1" customWidth="1"/>
    <col min="11014" max="11014" width="21.625" style="1" customWidth="1"/>
    <col min="11015" max="11015" width="8.625" style="1" customWidth="1"/>
    <col min="11016" max="11016" width="20.625" style="1" customWidth="1"/>
    <col min="11017" max="11023" width="3.625" style="1" customWidth="1"/>
    <col min="11024" max="11024" width="4.625" style="1" customWidth="1"/>
    <col min="11025" max="11264" width="9" style="1"/>
    <col min="11265" max="11265" width="9.875" style="1" customWidth="1"/>
    <col min="11266" max="11266" width="2.625" style="1" customWidth="1"/>
    <col min="11267" max="11267" width="21.5" style="1" customWidth="1"/>
    <col min="11268" max="11268" width="23.125" style="1" customWidth="1"/>
    <col min="11269" max="11269" width="21.75" style="1" customWidth="1"/>
    <col min="11270" max="11270" width="21.625" style="1" customWidth="1"/>
    <col min="11271" max="11271" width="8.625" style="1" customWidth="1"/>
    <col min="11272" max="11272" width="20.625" style="1" customWidth="1"/>
    <col min="11273" max="11279" width="3.625" style="1" customWidth="1"/>
    <col min="11280" max="11280" width="4.625" style="1" customWidth="1"/>
    <col min="11281" max="11520" width="9" style="1"/>
    <col min="11521" max="11521" width="9.875" style="1" customWidth="1"/>
    <col min="11522" max="11522" width="2.625" style="1" customWidth="1"/>
    <col min="11523" max="11523" width="21.5" style="1" customWidth="1"/>
    <col min="11524" max="11524" width="23.125" style="1" customWidth="1"/>
    <col min="11525" max="11525" width="21.75" style="1" customWidth="1"/>
    <col min="11526" max="11526" width="21.625" style="1" customWidth="1"/>
    <col min="11527" max="11527" width="8.625" style="1" customWidth="1"/>
    <col min="11528" max="11528" width="20.625" style="1" customWidth="1"/>
    <col min="11529" max="11535" width="3.625" style="1" customWidth="1"/>
    <col min="11536" max="11536" width="4.625" style="1" customWidth="1"/>
    <col min="11537" max="11776" width="9" style="1"/>
    <col min="11777" max="11777" width="9.875" style="1" customWidth="1"/>
    <col min="11778" max="11778" width="2.625" style="1" customWidth="1"/>
    <col min="11779" max="11779" width="21.5" style="1" customWidth="1"/>
    <col min="11780" max="11780" width="23.125" style="1" customWidth="1"/>
    <col min="11781" max="11781" width="21.75" style="1" customWidth="1"/>
    <col min="11782" max="11782" width="21.625" style="1" customWidth="1"/>
    <col min="11783" max="11783" width="8.625" style="1" customWidth="1"/>
    <col min="11784" max="11784" width="20.625" style="1" customWidth="1"/>
    <col min="11785" max="11791" width="3.625" style="1" customWidth="1"/>
    <col min="11792" max="11792" width="4.625" style="1" customWidth="1"/>
    <col min="11793" max="12032" width="9" style="1"/>
    <col min="12033" max="12033" width="9.875" style="1" customWidth="1"/>
    <col min="12034" max="12034" width="2.625" style="1" customWidth="1"/>
    <col min="12035" max="12035" width="21.5" style="1" customWidth="1"/>
    <col min="12036" max="12036" width="23.125" style="1" customWidth="1"/>
    <col min="12037" max="12037" width="21.75" style="1" customWidth="1"/>
    <col min="12038" max="12038" width="21.625" style="1" customWidth="1"/>
    <col min="12039" max="12039" width="8.625" style="1" customWidth="1"/>
    <col min="12040" max="12040" width="20.625" style="1" customWidth="1"/>
    <col min="12041" max="12047" width="3.625" style="1" customWidth="1"/>
    <col min="12048" max="12048" width="4.625" style="1" customWidth="1"/>
    <col min="12049" max="12288" width="9" style="1"/>
    <col min="12289" max="12289" width="9.875" style="1" customWidth="1"/>
    <col min="12290" max="12290" width="2.625" style="1" customWidth="1"/>
    <col min="12291" max="12291" width="21.5" style="1" customWidth="1"/>
    <col min="12292" max="12292" width="23.125" style="1" customWidth="1"/>
    <col min="12293" max="12293" width="21.75" style="1" customWidth="1"/>
    <col min="12294" max="12294" width="21.625" style="1" customWidth="1"/>
    <col min="12295" max="12295" width="8.625" style="1" customWidth="1"/>
    <col min="12296" max="12296" width="20.625" style="1" customWidth="1"/>
    <col min="12297" max="12303" width="3.625" style="1" customWidth="1"/>
    <col min="12304" max="12304" width="4.625" style="1" customWidth="1"/>
    <col min="12305" max="12544" width="9" style="1"/>
    <col min="12545" max="12545" width="9.875" style="1" customWidth="1"/>
    <col min="12546" max="12546" width="2.625" style="1" customWidth="1"/>
    <col min="12547" max="12547" width="21.5" style="1" customWidth="1"/>
    <col min="12548" max="12548" width="23.125" style="1" customWidth="1"/>
    <col min="12549" max="12549" width="21.75" style="1" customWidth="1"/>
    <col min="12550" max="12550" width="21.625" style="1" customWidth="1"/>
    <col min="12551" max="12551" width="8.625" style="1" customWidth="1"/>
    <col min="12552" max="12552" width="20.625" style="1" customWidth="1"/>
    <col min="12553" max="12559" width="3.625" style="1" customWidth="1"/>
    <col min="12560" max="12560" width="4.625" style="1" customWidth="1"/>
    <col min="12561" max="12800" width="9" style="1"/>
    <col min="12801" max="12801" width="9.875" style="1" customWidth="1"/>
    <col min="12802" max="12802" width="2.625" style="1" customWidth="1"/>
    <col min="12803" max="12803" width="21.5" style="1" customWidth="1"/>
    <col min="12804" max="12804" width="23.125" style="1" customWidth="1"/>
    <col min="12805" max="12805" width="21.75" style="1" customWidth="1"/>
    <col min="12806" max="12806" width="21.625" style="1" customWidth="1"/>
    <col min="12807" max="12807" width="8.625" style="1" customWidth="1"/>
    <col min="12808" max="12808" width="20.625" style="1" customWidth="1"/>
    <col min="12809" max="12815" width="3.625" style="1" customWidth="1"/>
    <col min="12816" max="12816" width="4.625" style="1" customWidth="1"/>
    <col min="12817" max="13056" width="9" style="1"/>
    <col min="13057" max="13057" width="9.875" style="1" customWidth="1"/>
    <col min="13058" max="13058" width="2.625" style="1" customWidth="1"/>
    <col min="13059" max="13059" width="21.5" style="1" customWidth="1"/>
    <col min="13060" max="13060" width="23.125" style="1" customWidth="1"/>
    <col min="13061" max="13061" width="21.75" style="1" customWidth="1"/>
    <col min="13062" max="13062" width="21.625" style="1" customWidth="1"/>
    <col min="13063" max="13063" width="8.625" style="1" customWidth="1"/>
    <col min="13064" max="13064" width="20.625" style="1" customWidth="1"/>
    <col min="13065" max="13071" width="3.625" style="1" customWidth="1"/>
    <col min="13072" max="13072" width="4.625" style="1" customWidth="1"/>
    <col min="13073" max="13312" width="9" style="1"/>
    <col min="13313" max="13313" width="9.875" style="1" customWidth="1"/>
    <col min="13314" max="13314" width="2.625" style="1" customWidth="1"/>
    <col min="13315" max="13315" width="21.5" style="1" customWidth="1"/>
    <col min="13316" max="13316" width="23.125" style="1" customWidth="1"/>
    <col min="13317" max="13317" width="21.75" style="1" customWidth="1"/>
    <col min="13318" max="13318" width="21.625" style="1" customWidth="1"/>
    <col min="13319" max="13319" width="8.625" style="1" customWidth="1"/>
    <col min="13320" max="13320" width="20.625" style="1" customWidth="1"/>
    <col min="13321" max="13327" width="3.625" style="1" customWidth="1"/>
    <col min="13328" max="13328" width="4.625" style="1" customWidth="1"/>
    <col min="13329" max="13568" width="9" style="1"/>
    <col min="13569" max="13569" width="9.875" style="1" customWidth="1"/>
    <col min="13570" max="13570" width="2.625" style="1" customWidth="1"/>
    <col min="13571" max="13571" width="21.5" style="1" customWidth="1"/>
    <col min="13572" max="13572" width="23.125" style="1" customWidth="1"/>
    <col min="13573" max="13573" width="21.75" style="1" customWidth="1"/>
    <col min="13574" max="13574" width="21.625" style="1" customWidth="1"/>
    <col min="13575" max="13575" width="8.625" style="1" customWidth="1"/>
    <col min="13576" max="13576" width="20.625" style="1" customWidth="1"/>
    <col min="13577" max="13583" width="3.625" style="1" customWidth="1"/>
    <col min="13584" max="13584" width="4.625" style="1" customWidth="1"/>
    <col min="13585" max="13824" width="9" style="1"/>
    <col min="13825" max="13825" width="9.875" style="1" customWidth="1"/>
    <col min="13826" max="13826" width="2.625" style="1" customWidth="1"/>
    <col min="13827" max="13827" width="21.5" style="1" customWidth="1"/>
    <col min="13828" max="13828" width="23.125" style="1" customWidth="1"/>
    <col min="13829" max="13829" width="21.75" style="1" customWidth="1"/>
    <col min="13830" max="13830" width="21.625" style="1" customWidth="1"/>
    <col min="13831" max="13831" width="8.625" style="1" customWidth="1"/>
    <col min="13832" max="13832" width="20.625" style="1" customWidth="1"/>
    <col min="13833" max="13839" width="3.625" style="1" customWidth="1"/>
    <col min="13840" max="13840" width="4.625" style="1" customWidth="1"/>
    <col min="13841" max="14080" width="9" style="1"/>
    <col min="14081" max="14081" width="9.875" style="1" customWidth="1"/>
    <col min="14082" max="14082" width="2.625" style="1" customWidth="1"/>
    <col min="14083" max="14083" width="21.5" style="1" customWidth="1"/>
    <col min="14084" max="14084" width="23.125" style="1" customWidth="1"/>
    <col min="14085" max="14085" width="21.75" style="1" customWidth="1"/>
    <col min="14086" max="14086" width="21.625" style="1" customWidth="1"/>
    <col min="14087" max="14087" width="8.625" style="1" customWidth="1"/>
    <col min="14088" max="14088" width="20.625" style="1" customWidth="1"/>
    <col min="14089" max="14095" width="3.625" style="1" customWidth="1"/>
    <col min="14096" max="14096" width="4.625" style="1" customWidth="1"/>
    <col min="14097" max="14336" width="9" style="1"/>
    <col min="14337" max="14337" width="9.875" style="1" customWidth="1"/>
    <col min="14338" max="14338" width="2.625" style="1" customWidth="1"/>
    <col min="14339" max="14339" width="21.5" style="1" customWidth="1"/>
    <col min="14340" max="14340" width="23.125" style="1" customWidth="1"/>
    <col min="14341" max="14341" width="21.75" style="1" customWidth="1"/>
    <col min="14342" max="14342" width="21.625" style="1" customWidth="1"/>
    <col min="14343" max="14343" width="8.625" style="1" customWidth="1"/>
    <col min="14344" max="14344" width="20.625" style="1" customWidth="1"/>
    <col min="14345" max="14351" width="3.625" style="1" customWidth="1"/>
    <col min="14352" max="14352" width="4.625" style="1" customWidth="1"/>
    <col min="14353" max="14592" width="9" style="1"/>
    <col min="14593" max="14593" width="9.875" style="1" customWidth="1"/>
    <col min="14594" max="14594" width="2.625" style="1" customWidth="1"/>
    <col min="14595" max="14595" width="21.5" style="1" customWidth="1"/>
    <col min="14596" max="14596" width="23.125" style="1" customWidth="1"/>
    <col min="14597" max="14597" width="21.75" style="1" customWidth="1"/>
    <col min="14598" max="14598" width="21.625" style="1" customWidth="1"/>
    <col min="14599" max="14599" width="8.625" style="1" customWidth="1"/>
    <col min="14600" max="14600" width="20.625" style="1" customWidth="1"/>
    <col min="14601" max="14607" width="3.625" style="1" customWidth="1"/>
    <col min="14608" max="14608" width="4.625" style="1" customWidth="1"/>
    <col min="14609" max="14848" width="9" style="1"/>
    <col min="14849" max="14849" width="9.875" style="1" customWidth="1"/>
    <col min="14850" max="14850" width="2.625" style="1" customWidth="1"/>
    <col min="14851" max="14851" width="21.5" style="1" customWidth="1"/>
    <col min="14852" max="14852" width="23.125" style="1" customWidth="1"/>
    <col min="14853" max="14853" width="21.75" style="1" customWidth="1"/>
    <col min="14854" max="14854" width="21.625" style="1" customWidth="1"/>
    <col min="14855" max="14855" width="8.625" style="1" customWidth="1"/>
    <col min="14856" max="14856" width="20.625" style="1" customWidth="1"/>
    <col min="14857" max="14863" width="3.625" style="1" customWidth="1"/>
    <col min="14864" max="14864" width="4.625" style="1" customWidth="1"/>
    <col min="14865" max="15104" width="9" style="1"/>
    <col min="15105" max="15105" width="9.875" style="1" customWidth="1"/>
    <col min="15106" max="15106" width="2.625" style="1" customWidth="1"/>
    <col min="15107" max="15107" width="21.5" style="1" customWidth="1"/>
    <col min="15108" max="15108" width="23.125" style="1" customWidth="1"/>
    <col min="15109" max="15109" width="21.75" style="1" customWidth="1"/>
    <col min="15110" max="15110" width="21.625" style="1" customWidth="1"/>
    <col min="15111" max="15111" width="8.625" style="1" customWidth="1"/>
    <col min="15112" max="15112" width="20.625" style="1" customWidth="1"/>
    <col min="15113" max="15119" width="3.625" style="1" customWidth="1"/>
    <col min="15120" max="15120" width="4.625" style="1" customWidth="1"/>
    <col min="15121" max="15360" width="9" style="1"/>
    <col min="15361" max="15361" width="9.875" style="1" customWidth="1"/>
    <col min="15362" max="15362" width="2.625" style="1" customWidth="1"/>
    <col min="15363" max="15363" width="21.5" style="1" customWidth="1"/>
    <col min="15364" max="15364" width="23.125" style="1" customWidth="1"/>
    <col min="15365" max="15365" width="21.75" style="1" customWidth="1"/>
    <col min="15366" max="15366" width="21.625" style="1" customWidth="1"/>
    <col min="15367" max="15367" width="8.625" style="1" customWidth="1"/>
    <col min="15368" max="15368" width="20.625" style="1" customWidth="1"/>
    <col min="15369" max="15375" width="3.625" style="1" customWidth="1"/>
    <col min="15376" max="15376" width="4.625" style="1" customWidth="1"/>
    <col min="15377" max="15616" width="9" style="1"/>
    <col min="15617" max="15617" width="9.875" style="1" customWidth="1"/>
    <col min="15618" max="15618" width="2.625" style="1" customWidth="1"/>
    <col min="15619" max="15619" width="21.5" style="1" customWidth="1"/>
    <col min="15620" max="15620" width="23.125" style="1" customWidth="1"/>
    <col min="15621" max="15621" width="21.75" style="1" customWidth="1"/>
    <col min="15622" max="15622" width="21.625" style="1" customWidth="1"/>
    <col min="15623" max="15623" width="8.625" style="1" customWidth="1"/>
    <col min="15624" max="15624" width="20.625" style="1" customWidth="1"/>
    <col min="15625" max="15631" width="3.625" style="1" customWidth="1"/>
    <col min="15632" max="15632" width="4.625" style="1" customWidth="1"/>
    <col min="15633" max="15872" width="9" style="1"/>
    <col min="15873" max="15873" width="9.875" style="1" customWidth="1"/>
    <col min="15874" max="15874" width="2.625" style="1" customWidth="1"/>
    <col min="15875" max="15875" width="21.5" style="1" customWidth="1"/>
    <col min="15876" max="15876" width="23.125" style="1" customWidth="1"/>
    <col min="15877" max="15877" width="21.75" style="1" customWidth="1"/>
    <col min="15878" max="15878" width="21.625" style="1" customWidth="1"/>
    <col min="15879" max="15879" width="8.625" style="1" customWidth="1"/>
    <col min="15880" max="15880" width="20.625" style="1" customWidth="1"/>
    <col min="15881" max="15887" width="3.625" style="1" customWidth="1"/>
    <col min="15888" max="15888" width="4.625" style="1" customWidth="1"/>
    <col min="15889" max="16128" width="9" style="1"/>
    <col min="16129" max="16129" width="9.875" style="1" customWidth="1"/>
    <col min="16130" max="16130" width="2.625" style="1" customWidth="1"/>
    <col min="16131" max="16131" width="21.5" style="1" customWidth="1"/>
    <col min="16132" max="16132" width="23.125" style="1" customWidth="1"/>
    <col min="16133" max="16133" width="21.75" style="1" customWidth="1"/>
    <col min="16134" max="16134" width="21.625" style="1" customWidth="1"/>
    <col min="16135" max="16135" width="8.625" style="1" customWidth="1"/>
    <col min="16136" max="16136" width="20.625" style="1" customWidth="1"/>
    <col min="16137" max="16143" width="3.625" style="1" customWidth="1"/>
    <col min="16144" max="16144" width="4.625" style="1" customWidth="1"/>
    <col min="16145" max="16384" width="9" style="1"/>
  </cols>
  <sheetData>
    <row r="1" spans="1:16" ht="39.950000000000003" customHeight="1" thickBot="1">
      <c r="A1" s="169" t="s">
        <v>70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</row>
    <row r="2" spans="1:16" s="2" customFormat="1" ht="57" thickBot="1">
      <c r="A2" s="33" t="s">
        <v>0</v>
      </c>
      <c r="B2" s="34" t="s">
        <v>1</v>
      </c>
      <c r="C2" s="35" t="s">
        <v>2</v>
      </c>
      <c r="D2" s="35" t="s">
        <v>3</v>
      </c>
      <c r="E2" s="171" t="s">
        <v>4</v>
      </c>
      <c r="F2" s="172"/>
      <c r="G2" s="36" t="s">
        <v>5</v>
      </c>
      <c r="H2" s="37" t="s">
        <v>6</v>
      </c>
      <c r="I2" s="38" t="s">
        <v>7</v>
      </c>
      <c r="J2" s="39" t="s">
        <v>8</v>
      </c>
      <c r="K2" s="39" t="s">
        <v>9</v>
      </c>
      <c r="L2" s="39" t="s">
        <v>10</v>
      </c>
      <c r="M2" s="40" t="s">
        <v>11</v>
      </c>
      <c r="N2" s="40" t="s">
        <v>12</v>
      </c>
      <c r="O2" s="41" t="s">
        <v>13</v>
      </c>
      <c r="P2" s="42" t="s">
        <v>14</v>
      </c>
    </row>
    <row r="3" spans="1:16" s="3" customFormat="1" ht="39.950000000000003" customHeight="1">
      <c r="A3" s="43">
        <v>44440</v>
      </c>
      <c r="B3" s="44" t="s">
        <v>36</v>
      </c>
      <c r="C3" s="15" t="s">
        <v>73</v>
      </c>
      <c r="D3" s="16" t="s">
        <v>74</v>
      </c>
      <c r="E3" s="17" t="s">
        <v>75</v>
      </c>
      <c r="F3" s="18" t="s">
        <v>76</v>
      </c>
      <c r="G3" s="19" t="s">
        <v>23</v>
      </c>
      <c r="H3" s="15" t="s">
        <v>77</v>
      </c>
      <c r="I3" s="173">
        <v>5.5</v>
      </c>
      <c r="J3" s="175">
        <v>2.6</v>
      </c>
      <c r="K3" s="175">
        <v>2</v>
      </c>
      <c r="L3" s="175">
        <v>2.7</v>
      </c>
      <c r="M3" s="175"/>
      <c r="N3" s="175"/>
      <c r="O3" s="178">
        <f>I3*70+J3*75+K3*25+L3*45+M3*60+N3*120</f>
        <v>751.5</v>
      </c>
      <c r="P3" s="180" t="s">
        <v>17</v>
      </c>
    </row>
    <row r="4" spans="1:16" s="3" customFormat="1" ht="24.95" customHeight="1" thickBot="1">
      <c r="A4" s="45"/>
      <c r="B4" s="46"/>
      <c r="C4" s="47" t="s">
        <v>78</v>
      </c>
      <c r="D4" s="47" t="s">
        <v>79</v>
      </c>
      <c r="E4" s="48" t="s">
        <v>191</v>
      </c>
      <c r="F4" s="49" t="s">
        <v>27</v>
      </c>
      <c r="G4" s="50" t="s">
        <v>24</v>
      </c>
      <c r="H4" s="50" t="s">
        <v>80</v>
      </c>
      <c r="I4" s="174"/>
      <c r="J4" s="176"/>
      <c r="K4" s="176"/>
      <c r="L4" s="176"/>
      <c r="M4" s="177"/>
      <c r="N4" s="177"/>
      <c r="O4" s="179"/>
      <c r="P4" s="181"/>
    </row>
    <row r="5" spans="1:16" s="3" customFormat="1" ht="39.950000000000003" customHeight="1">
      <c r="A5" s="43">
        <v>44441</v>
      </c>
      <c r="B5" s="51" t="s">
        <v>37</v>
      </c>
      <c r="C5" s="52" t="s">
        <v>45</v>
      </c>
      <c r="D5" s="20" t="s">
        <v>81</v>
      </c>
      <c r="E5" s="53" t="s">
        <v>82</v>
      </c>
      <c r="F5" s="54" t="s">
        <v>57</v>
      </c>
      <c r="G5" s="55" t="s">
        <v>21</v>
      </c>
      <c r="H5" s="56" t="s">
        <v>83</v>
      </c>
      <c r="I5" s="173">
        <v>5.4</v>
      </c>
      <c r="J5" s="175">
        <v>2.5</v>
      </c>
      <c r="K5" s="175">
        <v>1.9</v>
      </c>
      <c r="L5" s="175">
        <v>2.6</v>
      </c>
      <c r="M5" s="175"/>
      <c r="N5" s="175"/>
      <c r="O5" s="178">
        <f>I5*70+J5*75+K5*25+L5*45+M5*60+N5*120</f>
        <v>730</v>
      </c>
      <c r="P5" s="180" t="s">
        <v>17</v>
      </c>
    </row>
    <row r="6" spans="1:16" s="4" customFormat="1" ht="24.95" customHeight="1" thickBot="1">
      <c r="A6" s="57"/>
      <c r="B6" s="46"/>
      <c r="C6" s="47" t="s">
        <v>40</v>
      </c>
      <c r="D6" s="47" t="s">
        <v>63</v>
      </c>
      <c r="E6" s="48" t="s">
        <v>192</v>
      </c>
      <c r="F6" s="49" t="s">
        <v>59</v>
      </c>
      <c r="G6" s="50" t="s">
        <v>22</v>
      </c>
      <c r="H6" s="50" t="s">
        <v>181</v>
      </c>
      <c r="I6" s="174"/>
      <c r="J6" s="176"/>
      <c r="K6" s="176"/>
      <c r="L6" s="176"/>
      <c r="M6" s="177"/>
      <c r="N6" s="177"/>
      <c r="O6" s="179"/>
      <c r="P6" s="181"/>
    </row>
    <row r="7" spans="1:16" s="3" customFormat="1" ht="39.950000000000003" customHeight="1">
      <c r="A7" s="76">
        <v>44442</v>
      </c>
      <c r="B7" s="77" t="s">
        <v>38</v>
      </c>
      <c r="C7" s="78" t="s">
        <v>25</v>
      </c>
      <c r="D7" s="21" t="s">
        <v>209</v>
      </c>
      <c r="E7" s="78" t="s">
        <v>84</v>
      </c>
      <c r="F7" s="78" t="s">
        <v>85</v>
      </c>
      <c r="G7" s="79" t="s">
        <v>21</v>
      </c>
      <c r="H7" s="78" t="s">
        <v>145</v>
      </c>
      <c r="I7" s="182">
        <v>5.3</v>
      </c>
      <c r="J7" s="184">
        <v>2.5</v>
      </c>
      <c r="K7" s="184">
        <v>2.1</v>
      </c>
      <c r="L7" s="184">
        <v>2.7</v>
      </c>
      <c r="M7" s="184"/>
      <c r="N7" s="184"/>
      <c r="O7" s="187">
        <f>I7*70+J7*75+K7*25+L7*45+M7*60+N7*120</f>
        <v>732.5</v>
      </c>
      <c r="P7" s="189" t="s">
        <v>17</v>
      </c>
    </row>
    <row r="8" spans="1:16" s="4" customFormat="1" ht="24.95" customHeight="1" thickBot="1">
      <c r="A8" s="80" t="s">
        <v>71</v>
      </c>
      <c r="B8" s="81"/>
      <c r="C8" s="82" t="s">
        <v>18</v>
      </c>
      <c r="D8" s="82" t="s">
        <v>208</v>
      </c>
      <c r="E8" s="82" t="s">
        <v>193</v>
      </c>
      <c r="F8" s="82" t="s">
        <v>86</v>
      </c>
      <c r="G8" s="83" t="s">
        <v>22</v>
      </c>
      <c r="H8" s="82" t="s">
        <v>176</v>
      </c>
      <c r="I8" s="183"/>
      <c r="J8" s="185"/>
      <c r="K8" s="185"/>
      <c r="L8" s="185"/>
      <c r="M8" s="186"/>
      <c r="N8" s="186"/>
      <c r="O8" s="188"/>
      <c r="P8" s="190"/>
    </row>
    <row r="9" spans="1:16" s="3" customFormat="1" ht="39.950000000000003" customHeight="1" thickTop="1">
      <c r="A9" s="58">
        <v>44445</v>
      </c>
      <c r="B9" s="51" t="s">
        <v>34</v>
      </c>
      <c r="C9" s="56" t="s">
        <v>15</v>
      </c>
      <c r="D9" s="22" t="s">
        <v>87</v>
      </c>
      <c r="E9" s="59" t="s">
        <v>88</v>
      </c>
      <c r="F9" s="60" t="s">
        <v>89</v>
      </c>
      <c r="G9" s="61" t="s">
        <v>16</v>
      </c>
      <c r="H9" s="56" t="s">
        <v>90</v>
      </c>
      <c r="I9" s="193">
        <v>5.3</v>
      </c>
      <c r="J9" s="194">
        <v>2.4</v>
      </c>
      <c r="K9" s="194">
        <v>2</v>
      </c>
      <c r="L9" s="194">
        <v>2.7</v>
      </c>
      <c r="M9" s="195"/>
      <c r="N9" s="195"/>
      <c r="O9" s="191">
        <f>I9*70+J9*75+K9*25+L9*45+M9*60+N9*120</f>
        <v>722.5</v>
      </c>
      <c r="P9" s="192" t="s">
        <v>17</v>
      </c>
    </row>
    <row r="10" spans="1:16" s="4" customFormat="1" ht="24.95" customHeight="1" thickBot="1">
      <c r="A10" s="57"/>
      <c r="B10" s="46"/>
      <c r="C10" s="47" t="s">
        <v>18</v>
      </c>
      <c r="D10" s="47" t="s">
        <v>103</v>
      </c>
      <c r="E10" s="48" t="s">
        <v>26</v>
      </c>
      <c r="F10" s="49" t="s">
        <v>91</v>
      </c>
      <c r="G10" s="50" t="s">
        <v>19</v>
      </c>
      <c r="H10" s="50" t="s">
        <v>92</v>
      </c>
      <c r="I10" s="174"/>
      <c r="J10" s="176"/>
      <c r="K10" s="176"/>
      <c r="L10" s="176"/>
      <c r="M10" s="177"/>
      <c r="N10" s="177"/>
      <c r="O10" s="179"/>
      <c r="P10" s="181"/>
    </row>
    <row r="11" spans="1:16" ht="39.950000000000003" customHeight="1">
      <c r="A11" s="43">
        <v>44446</v>
      </c>
      <c r="B11" s="51" t="s">
        <v>35</v>
      </c>
      <c r="C11" s="52" t="s">
        <v>20</v>
      </c>
      <c r="D11" s="23" t="s">
        <v>93</v>
      </c>
      <c r="E11" s="53" t="s">
        <v>94</v>
      </c>
      <c r="F11" s="54" t="s">
        <v>95</v>
      </c>
      <c r="G11" s="62" t="s">
        <v>21</v>
      </c>
      <c r="H11" s="56" t="s">
        <v>96</v>
      </c>
      <c r="I11" s="173">
        <v>5.4</v>
      </c>
      <c r="J11" s="175">
        <v>2.4</v>
      </c>
      <c r="K11" s="175">
        <v>1.9</v>
      </c>
      <c r="L11" s="175">
        <v>2.8</v>
      </c>
      <c r="M11" s="175"/>
      <c r="N11" s="175">
        <v>0.5</v>
      </c>
      <c r="O11" s="178">
        <f>I11*70+J11*75+K11*25+L11*45+M11*60+N11*120</f>
        <v>791.5</v>
      </c>
      <c r="P11" s="180" t="s">
        <v>17</v>
      </c>
    </row>
    <row r="12" spans="1:16" s="4" customFormat="1" ht="24.95" customHeight="1" thickBot="1">
      <c r="A12" s="57"/>
      <c r="B12" s="46"/>
      <c r="C12" s="47" t="s">
        <v>31</v>
      </c>
      <c r="D12" s="47" t="s">
        <v>182</v>
      </c>
      <c r="E12" s="48" t="s">
        <v>97</v>
      </c>
      <c r="F12" s="49" t="s">
        <v>98</v>
      </c>
      <c r="G12" s="47" t="s">
        <v>22</v>
      </c>
      <c r="H12" s="50" t="s">
        <v>99</v>
      </c>
      <c r="I12" s="174"/>
      <c r="J12" s="176"/>
      <c r="K12" s="176"/>
      <c r="L12" s="176"/>
      <c r="M12" s="177"/>
      <c r="N12" s="176"/>
      <c r="O12" s="179"/>
      <c r="P12" s="181"/>
    </row>
    <row r="13" spans="1:16" s="3" customFormat="1" ht="39.950000000000003" customHeight="1">
      <c r="A13" s="43">
        <v>44447</v>
      </c>
      <c r="B13" s="44" t="s">
        <v>36</v>
      </c>
      <c r="C13" s="30" t="s">
        <v>213</v>
      </c>
      <c r="D13" s="15"/>
      <c r="E13" s="15" t="s">
        <v>100</v>
      </c>
      <c r="F13" s="15" t="s">
        <v>61</v>
      </c>
      <c r="G13" s="19" t="s">
        <v>23</v>
      </c>
      <c r="H13" s="15" t="s">
        <v>101</v>
      </c>
      <c r="I13" s="173">
        <v>5.5</v>
      </c>
      <c r="J13" s="175">
        <v>2.2999999999999998</v>
      </c>
      <c r="K13" s="175">
        <v>1.7</v>
      </c>
      <c r="L13" s="175">
        <v>2.7</v>
      </c>
      <c r="M13" s="175"/>
      <c r="N13" s="175"/>
      <c r="O13" s="178">
        <f>I13*70+J13*75+K13*25+L13*45+M13*60+N13*120</f>
        <v>721.5</v>
      </c>
      <c r="P13" s="180" t="s">
        <v>17</v>
      </c>
    </row>
    <row r="14" spans="1:16" s="4" customFormat="1" ht="24.95" customHeight="1" thickBot="1">
      <c r="A14" s="45"/>
      <c r="B14" s="46"/>
      <c r="C14" s="47" t="s">
        <v>104</v>
      </c>
      <c r="D14" s="47" t="s">
        <v>102</v>
      </c>
      <c r="E14" s="48" t="s">
        <v>194</v>
      </c>
      <c r="F14" s="49" t="s">
        <v>62</v>
      </c>
      <c r="G14" s="50" t="s">
        <v>24</v>
      </c>
      <c r="H14" s="50" t="s">
        <v>49</v>
      </c>
      <c r="I14" s="174"/>
      <c r="J14" s="176"/>
      <c r="K14" s="176"/>
      <c r="L14" s="176"/>
      <c r="M14" s="177"/>
      <c r="N14" s="177"/>
      <c r="O14" s="179"/>
      <c r="P14" s="181"/>
    </row>
    <row r="15" spans="1:16" s="3" customFormat="1" ht="39.950000000000003" customHeight="1">
      <c r="A15" s="58">
        <v>44448</v>
      </c>
      <c r="B15" s="51" t="s">
        <v>37</v>
      </c>
      <c r="C15" s="56" t="s">
        <v>146</v>
      </c>
      <c r="D15" s="88" t="s">
        <v>55</v>
      </c>
      <c r="E15" s="59" t="s">
        <v>147</v>
      </c>
      <c r="F15" s="60" t="s">
        <v>148</v>
      </c>
      <c r="G15" s="63" t="s">
        <v>21</v>
      </c>
      <c r="H15" s="56" t="s">
        <v>56</v>
      </c>
      <c r="I15" s="173">
        <v>5.4</v>
      </c>
      <c r="J15" s="175">
        <v>2.5</v>
      </c>
      <c r="K15" s="175">
        <v>1.9</v>
      </c>
      <c r="L15" s="175">
        <v>2.5</v>
      </c>
      <c r="M15" s="195"/>
      <c r="N15" s="195"/>
      <c r="O15" s="191">
        <f>I15*70+J15*75+K15*25+L15*45+M15*60+N15*120</f>
        <v>725.5</v>
      </c>
      <c r="P15" s="192" t="s">
        <v>17</v>
      </c>
    </row>
    <row r="16" spans="1:16" s="4" customFormat="1" ht="24.95" customHeight="1" thickBot="1">
      <c r="A16" s="57"/>
      <c r="B16" s="46"/>
      <c r="C16" s="47" t="s">
        <v>149</v>
      </c>
      <c r="D16" s="47" t="s">
        <v>44</v>
      </c>
      <c r="E16" s="48" t="s">
        <v>28</v>
      </c>
      <c r="F16" s="49" t="s">
        <v>150</v>
      </c>
      <c r="G16" s="50" t="s">
        <v>22</v>
      </c>
      <c r="H16" s="50" t="s">
        <v>151</v>
      </c>
      <c r="I16" s="174"/>
      <c r="J16" s="176"/>
      <c r="K16" s="176"/>
      <c r="L16" s="176"/>
      <c r="M16" s="177"/>
      <c r="N16" s="177"/>
      <c r="O16" s="179"/>
      <c r="P16" s="181"/>
    </row>
    <row r="17" spans="1:16" s="4" customFormat="1" ht="39.950000000000003" customHeight="1">
      <c r="A17" s="76">
        <v>44449</v>
      </c>
      <c r="B17" s="77" t="s">
        <v>38</v>
      </c>
      <c r="C17" s="78" t="s">
        <v>25</v>
      </c>
      <c r="D17" s="21" t="s">
        <v>152</v>
      </c>
      <c r="E17" s="78" t="s">
        <v>153</v>
      </c>
      <c r="F17" s="78" t="s">
        <v>51</v>
      </c>
      <c r="G17" s="79" t="s">
        <v>21</v>
      </c>
      <c r="H17" s="78" t="s">
        <v>66</v>
      </c>
      <c r="I17" s="182">
        <v>5.4</v>
      </c>
      <c r="J17" s="184">
        <v>2.4</v>
      </c>
      <c r="K17" s="184">
        <v>1.8</v>
      </c>
      <c r="L17" s="184">
        <v>2.8</v>
      </c>
      <c r="M17" s="184"/>
      <c r="N17" s="184"/>
      <c r="O17" s="187">
        <f>I17*70+J17*75+K17*25+L17*45+M17*60+N17*120</f>
        <v>729</v>
      </c>
      <c r="P17" s="189" t="s">
        <v>17</v>
      </c>
    </row>
    <row r="18" spans="1:16" s="4" customFormat="1" ht="24.95" customHeight="1" thickBot="1">
      <c r="A18" s="84" t="s">
        <v>71</v>
      </c>
      <c r="B18" s="85"/>
      <c r="C18" s="86" t="s">
        <v>18</v>
      </c>
      <c r="D18" s="86" t="s">
        <v>174</v>
      </c>
      <c r="E18" s="86" t="s">
        <v>154</v>
      </c>
      <c r="F18" s="86" t="s">
        <v>183</v>
      </c>
      <c r="G18" s="87" t="s">
        <v>22</v>
      </c>
      <c r="H18" s="86" t="s">
        <v>175</v>
      </c>
      <c r="I18" s="203"/>
      <c r="J18" s="204"/>
      <c r="K18" s="204"/>
      <c r="L18" s="204"/>
      <c r="M18" s="205"/>
      <c r="N18" s="205"/>
      <c r="O18" s="196"/>
      <c r="P18" s="197"/>
    </row>
    <row r="19" spans="1:16" s="3" customFormat="1" ht="39.950000000000003" customHeight="1">
      <c r="A19" s="43">
        <v>44450</v>
      </c>
      <c r="B19" s="44" t="s">
        <v>72</v>
      </c>
      <c r="C19" s="52" t="s">
        <v>15</v>
      </c>
      <c r="D19" s="53"/>
      <c r="E19" s="53" t="s">
        <v>105</v>
      </c>
      <c r="F19" s="54" t="s">
        <v>54</v>
      </c>
      <c r="G19" s="64" t="s">
        <v>16</v>
      </c>
      <c r="H19" s="52" t="s">
        <v>68</v>
      </c>
      <c r="I19" s="173">
        <v>5.4</v>
      </c>
      <c r="J19" s="175">
        <v>2.5</v>
      </c>
      <c r="K19" s="175">
        <v>2</v>
      </c>
      <c r="L19" s="175">
        <v>2.6</v>
      </c>
      <c r="M19" s="175"/>
      <c r="N19" s="175"/>
      <c r="O19" s="178">
        <f>I19*70+J19*75+K19*25+L19*45+M19*60+N19*120</f>
        <v>732.5</v>
      </c>
      <c r="P19" s="180" t="s">
        <v>17</v>
      </c>
    </row>
    <row r="20" spans="1:16" s="4" customFormat="1" ht="24.95" customHeight="1" thickBot="1">
      <c r="A20" s="65"/>
      <c r="B20" s="66"/>
      <c r="C20" s="67" t="s">
        <v>18</v>
      </c>
      <c r="D20" s="67" t="s">
        <v>106</v>
      </c>
      <c r="E20" s="68" t="s">
        <v>107</v>
      </c>
      <c r="F20" s="69" t="s">
        <v>108</v>
      </c>
      <c r="G20" s="70" t="s">
        <v>19</v>
      </c>
      <c r="H20" s="70" t="s">
        <v>69</v>
      </c>
      <c r="I20" s="198"/>
      <c r="J20" s="199"/>
      <c r="K20" s="199"/>
      <c r="L20" s="199"/>
      <c r="M20" s="200"/>
      <c r="N20" s="200"/>
      <c r="O20" s="201"/>
      <c r="P20" s="202"/>
    </row>
    <row r="21" spans="1:16" s="3" customFormat="1" ht="39.950000000000003" customHeight="1" thickTop="1">
      <c r="A21" s="58">
        <v>44452</v>
      </c>
      <c r="B21" s="51" t="s">
        <v>34</v>
      </c>
      <c r="C21" s="56" t="s">
        <v>25</v>
      </c>
      <c r="D21" s="24" t="s">
        <v>210</v>
      </c>
      <c r="E21" s="59" t="s">
        <v>197</v>
      </c>
      <c r="F21" s="60" t="s">
        <v>109</v>
      </c>
      <c r="G21" s="61" t="s">
        <v>16</v>
      </c>
      <c r="H21" s="56" t="s">
        <v>110</v>
      </c>
      <c r="I21" s="193">
        <v>5.3</v>
      </c>
      <c r="J21" s="194">
        <v>2.2999999999999998</v>
      </c>
      <c r="K21" s="194">
        <v>2.1</v>
      </c>
      <c r="L21" s="194">
        <v>2.6</v>
      </c>
      <c r="M21" s="195"/>
      <c r="N21" s="195"/>
      <c r="O21" s="191">
        <f>I21*70+J21*75+K21*25+L21*45+M21*60+N21*120</f>
        <v>713</v>
      </c>
      <c r="P21" s="192" t="s">
        <v>17</v>
      </c>
    </row>
    <row r="22" spans="1:16" s="4" customFormat="1" ht="24.95" customHeight="1" thickBot="1">
      <c r="A22" s="57"/>
      <c r="B22" s="46"/>
      <c r="C22" s="47" t="s">
        <v>18</v>
      </c>
      <c r="D22" s="47" t="s">
        <v>199</v>
      </c>
      <c r="E22" s="48" t="s">
        <v>198</v>
      </c>
      <c r="F22" s="49" t="s">
        <v>111</v>
      </c>
      <c r="G22" s="50" t="s">
        <v>19</v>
      </c>
      <c r="H22" s="50" t="s">
        <v>112</v>
      </c>
      <c r="I22" s="174"/>
      <c r="J22" s="176"/>
      <c r="K22" s="176"/>
      <c r="L22" s="176"/>
      <c r="M22" s="177"/>
      <c r="N22" s="177"/>
      <c r="O22" s="179"/>
      <c r="P22" s="181"/>
    </row>
    <row r="23" spans="1:16" s="3" customFormat="1" ht="39.950000000000003" customHeight="1">
      <c r="A23" s="58">
        <v>44453</v>
      </c>
      <c r="B23" s="71" t="s">
        <v>35</v>
      </c>
      <c r="C23" s="56" t="s">
        <v>20</v>
      </c>
      <c r="D23" s="59"/>
      <c r="E23" s="59" t="s">
        <v>195</v>
      </c>
      <c r="F23" s="60" t="s">
        <v>113</v>
      </c>
      <c r="G23" s="62" t="s">
        <v>21</v>
      </c>
      <c r="H23" s="56" t="s">
        <v>114</v>
      </c>
      <c r="I23" s="173">
        <v>5.4</v>
      </c>
      <c r="J23" s="175">
        <v>2.4</v>
      </c>
      <c r="K23" s="175">
        <v>1.8</v>
      </c>
      <c r="L23" s="175">
        <v>2.8</v>
      </c>
      <c r="M23" s="195">
        <v>1</v>
      </c>
      <c r="N23" s="195"/>
      <c r="O23" s="191">
        <f>I23*70+J23*75+K23*25+L23*45+M23*60+N23*120</f>
        <v>789</v>
      </c>
      <c r="P23" s="192" t="s">
        <v>17</v>
      </c>
    </row>
    <row r="24" spans="1:16" s="4" customFormat="1" ht="24.95" customHeight="1" thickBot="1">
      <c r="A24" s="45"/>
      <c r="B24" s="72"/>
      <c r="C24" s="47" t="s">
        <v>31</v>
      </c>
      <c r="D24" s="47" t="s">
        <v>115</v>
      </c>
      <c r="E24" s="48" t="s">
        <v>196</v>
      </c>
      <c r="F24" s="49" t="s">
        <v>200</v>
      </c>
      <c r="G24" s="47" t="s">
        <v>22</v>
      </c>
      <c r="H24" s="50" t="s">
        <v>116</v>
      </c>
      <c r="I24" s="174"/>
      <c r="J24" s="176"/>
      <c r="K24" s="176"/>
      <c r="L24" s="176"/>
      <c r="M24" s="177"/>
      <c r="N24" s="177"/>
      <c r="O24" s="179"/>
      <c r="P24" s="181"/>
    </row>
    <row r="25" spans="1:16" s="3" customFormat="1" ht="39.950000000000003" customHeight="1">
      <c r="A25" s="58">
        <v>44454</v>
      </c>
      <c r="B25" s="71" t="s">
        <v>36</v>
      </c>
      <c r="C25" s="15" t="s">
        <v>177</v>
      </c>
      <c r="D25" s="15"/>
      <c r="E25" s="15" t="s">
        <v>117</v>
      </c>
      <c r="F25" s="15" t="s">
        <v>58</v>
      </c>
      <c r="G25" s="19" t="s">
        <v>23</v>
      </c>
      <c r="H25" s="15" t="s">
        <v>67</v>
      </c>
      <c r="I25" s="173">
        <v>5.4</v>
      </c>
      <c r="J25" s="175">
        <v>2.4</v>
      </c>
      <c r="K25" s="175">
        <v>1.8</v>
      </c>
      <c r="L25" s="175">
        <v>2.7</v>
      </c>
      <c r="M25" s="175"/>
      <c r="N25" s="175"/>
      <c r="O25" s="178">
        <f>I25*70+J25*75+K25*25+L25*45+M25*60+N25*120</f>
        <v>724.5</v>
      </c>
      <c r="P25" s="180" t="s">
        <v>17</v>
      </c>
    </row>
    <row r="26" spans="1:16" s="4" customFormat="1" ht="24.95" customHeight="1" thickBot="1">
      <c r="A26" s="45"/>
      <c r="B26" s="72"/>
      <c r="C26" s="73" t="s">
        <v>178</v>
      </c>
      <c r="D26" s="47" t="s">
        <v>102</v>
      </c>
      <c r="E26" s="48" t="s">
        <v>118</v>
      </c>
      <c r="F26" s="73" t="s">
        <v>190</v>
      </c>
      <c r="G26" s="50" t="s">
        <v>24</v>
      </c>
      <c r="H26" s="50" t="s">
        <v>119</v>
      </c>
      <c r="I26" s="174"/>
      <c r="J26" s="176"/>
      <c r="K26" s="176"/>
      <c r="L26" s="176"/>
      <c r="M26" s="177"/>
      <c r="N26" s="177"/>
      <c r="O26" s="179"/>
      <c r="P26" s="181"/>
    </row>
    <row r="27" spans="1:16" ht="39.950000000000003" customHeight="1">
      <c r="A27" s="58">
        <v>44455</v>
      </c>
      <c r="B27" s="44" t="s">
        <v>37</v>
      </c>
      <c r="C27" s="52" t="s">
        <v>120</v>
      </c>
      <c r="D27" s="59"/>
      <c r="E27" s="53" t="s">
        <v>121</v>
      </c>
      <c r="F27" s="54" t="s">
        <v>46</v>
      </c>
      <c r="G27" s="55" t="s">
        <v>21</v>
      </c>
      <c r="H27" s="56" t="s">
        <v>122</v>
      </c>
      <c r="I27" s="173">
        <v>5.4</v>
      </c>
      <c r="J27" s="175">
        <v>2.5</v>
      </c>
      <c r="K27" s="175">
        <v>1.9</v>
      </c>
      <c r="L27" s="175">
        <v>2.8</v>
      </c>
      <c r="M27" s="175"/>
      <c r="N27" s="175"/>
      <c r="O27" s="178">
        <f>I27*70+J27*75+K27*25+L27*45+M27*60+N27*120</f>
        <v>739</v>
      </c>
      <c r="P27" s="180" t="s">
        <v>17</v>
      </c>
    </row>
    <row r="28" spans="1:16" ht="24.95" customHeight="1" thickBot="1">
      <c r="A28" s="45"/>
      <c r="B28" s="46"/>
      <c r="C28" s="47" t="s">
        <v>32</v>
      </c>
      <c r="D28" s="47" t="s">
        <v>47</v>
      </c>
      <c r="E28" s="48" t="s">
        <v>201</v>
      </c>
      <c r="F28" s="49" t="s">
        <v>202</v>
      </c>
      <c r="G28" s="50" t="s">
        <v>22</v>
      </c>
      <c r="H28" s="50" t="s">
        <v>123</v>
      </c>
      <c r="I28" s="174"/>
      <c r="J28" s="176"/>
      <c r="K28" s="176"/>
      <c r="L28" s="176"/>
      <c r="M28" s="177"/>
      <c r="N28" s="177"/>
      <c r="O28" s="179"/>
      <c r="P28" s="181"/>
    </row>
    <row r="29" spans="1:16" ht="39.950000000000003" customHeight="1">
      <c r="A29" s="76">
        <v>44456</v>
      </c>
      <c r="B29" s="77" t="s">
        <v>38</v>
      </c>
      <c r="C29" s="78" t="s">
        <v>25</v>
      </c>
      <c r="D29" s="21" t="s">
        <v>211</v>
      </c>
      <c r="E29" s="78" t="s">
        <v>155</v>
      </c>
      <c r="F29" s="78" t="s">
        <v>43</v>
      </c>
      <c r="G29" s="79" t="s">
        <v>21</v>
      </c>
      <c r="H29" s="78" t="s">
        <v>158</v>
      </c>
      <c r="I29" s="182">
        <v>5.4</v>
      </c>
      <c r="J29" s="184">
        <v>2.4</v>
      </c>
      <c r="K29" s="184">
        <v>1.9</v>
      </c>
      <c r="L29" s="184">
        <v>2.6</v>
      </c>
      <c r="M29" s="184"/>
      <c r="N29" s="184"/>
      <c r="O29" s="187">
        <f>I29*70+J29*75+K29*25+L29*45+M29*60+N29*120</f>
        <v>722.5</v>
      </c>
      <c r="P29" s="189" t="s">
        <v>17</v>
      </c>
    </row>
    <row r="30" spans="1:16" ht="24.95" customHeight="1" thickBot="1">
      <c r="A30" s="80"/>
      <c r="B30" s="81"/>
      <c r="C30" s="82" t="s">
        <v>18</v>
      </c>
      <c r="D30" s="82" t="s">
        <v>172</v>
      </c>
      <c r="E30" s="82" t="s">
        <v>156</v>
      </c>
      <c r="F30" s="82" t="s">
        <v>157</v>
      </c>
      <c r="G30" s="83" t="s">
        <v>22</v>
      </c>
      <c r="H30" s="82" t="s">
        <v>173</v>
      </c>
      <c r="I30" s="183"/>
      <c r="J30" s="185"/>
      <c r="K30" s="185"/>
      <c r="L30" s="185"/>
      <c r="M30" s="186"/>
      <c r="N30" s="186"/>
      <c r="O30" s="188"/>
      <c r="P30" s="190"/>
    </row>
    <row r="31" spans="1:16" s="27" customFormat="1" ht="24.95" customHeight="1" thickTop="1" thickBot="1">
      <c r="A31" s="25">
        <v>44459</v>
      </c>
      <c r="B31" s="26" t="s">
        <v>34</v>
      </c>
      <c r="C31" s="212" t="s">
        <v>212</v>
      </c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4"/>
    </row>
    <row r="32" spans="1:16" s="27" customFormat="1" ht="24.95" customHeight="1" thickBot="1">
      <c r="A32" s="28">
        <v>44460</v>
      </c>
      <c r="B32" s="29" t="s">
        <v>35</v>
      </c>
      <c r="C32" s="215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7"/>
    </row>
    <row r="33" spans="1:16" s="3" customFormat="1" ht="39.950000000000003" customHeight="1">
      <c r="A33" s="58">
        <v>44461</v>
      </c>
      <c r="B33" s="71" t="s">
        <v>36</v>
      </c>
      <c r="C33" s="30" t="s">
        <v>179</v>
      </c>
      <c r="D33" s="31"/>
      <c r="E33" s="30" t="s">
        <v>124</v>
      </c>
      <c r="F33" s="30" t="s">
        <v>125</v>
      </c>
      <c r="G33" s="19" t="s">
        <v>23</v>
      </c>
      <c r="H33" s="30" t="s">
        <v>64</v>
      </c>
      <c r="I33" s="206">
        <v>5.4</v>
      </c>
      <c r="J33" s="195">
        <v>2.5</v>
      </c>
      <c r="K33" s="195">
        <v>1.9</v>
      </c>
      <c r="L33" s="195">
        <v>2.8</v>
      </c>
      <c r="M33" s="195"/>
      <c r="N33" s="195"/>
      <c r="O33" s="191">
        <f>I33*70+J33*75+K33*25+L33*45+M33*60+N33*120</f>
        <v>739</v>
      </c>
      <c r="P33" s="192" t="s">
        <v>17</v>
      </c>
    </row>
    <row r="34" spans="1:16" s="4" customFormat="1" ht="24.95" customHeight="1" thickBot="1">
      <c r="A34" s="45"/>
      <c r="B34" s="72"/>
      <c r="C34" s="73" t="s">
        <v>180</v>
      </c>
      <c r="D34" s="73" t="s">
        <v>39</v>
      </c>
      <c r="E34" s="73" t="s">
        <v>126</v>
      </c>
      <c r="F34" s="73" t="s">
        <v>203</v>
      </c>
      <c r="G34" s="73" t="s">
        <v>24</v>
      </c>
      <c r="H34" s="73" t="s">
        <v>65</v>
      </c>
      <c r="I34" s="174"/>
      <c r="J34" s="176"/>
      <c r="K34" s="176"/>
      <c r="L34" s="176"/>
      <c r="M34" s="177"/>
      <c r="N34" s="177"/>
      <c r="O34" s="179"/>
      <c r="P34" s="181"/>
    </row>
    <row r="35" spans="1:16" ht="39.950000000000003" customHeight="1">
      <c r="A35" s="58">
        <v>44462</v>
      </c>
      <c r="B35" s="44" t="s">
        <v>37</v>
      </c>
      <c r="C35" s="52" t="s">
        <v>159</v>
      </c>
      <c r="D35" s="24" t="s">
        <v>160</v>
      </c>
      <c r="E35" s="53" t="s">
        <v>161</v>
      </c>
      <c r="F35" s="54" t="s">
        <v>162</v>
      </c>
      <c r="G35" s="55" t="s">
        <v>21</v>
      </c>
      <c r="H35" s="56" t="s">
        <v>41</v>
      </c>
      <c r="I35" s="173">
        <v>5.3</v>
      </c>
      <c r="J35" s="175">
        <v>2.5</v>
      </c>
      <c r="K35" s="175">
        <v>2</v>
      </c>
      <c r="L35" s="175">
        <v>2.4</v>
      </c>
      <c r="M35" s="175"/>
      <c r="N35" s="175"/>
      <c r="O35" s="178">
        <f>I35*70+J35*75+K35*25+L35*45+M35*60+N35*120</f>
        <v>716.5</v>
      </c>
      <c r="P35" s="180" t="s">
        <v>17</v>
      </c>
    </row>
    <row r="36" spans="1:16" ht="24.95" customHeight="1" thickBot="1">
      <c r="A36" s="45"/>
      <c r="B36" s="46"/>
      <c r="C36" s="47" t="s">
        <v>163</v>
      </c>
      <c r="D36" s="47" t="s">
        <v>164</v>
      </c>
      <c r="E36" s="48" t="s">
        <v>184</v>
      </c>
      <c r="F36" s="49" t="s">
        <v>204</v>
      </c>
      <c r="G36" s="50" t="s">
        <v>22</v>
      </c>
      <c r="H36" s="50" t="s">
        <v>165</v>
      </c>
      <c r="I36" s="174"/>
      <c r="J36" s="176"/>
      <c r="K36" s="176"/>
      <c r="L36" s="176"/>
      <c r="M36" s="177"/>
      <c r="N36" s="177"/>
      <c r="O36" s="179"/>
      <c r="P36" s="181"/>
    </row>
    <row r="37" spans="1:16" ht="39.950000000000003" customHeight="1">
      <c r="A37" s="76">
        <v>44463</v>
      </c>
      <c r="B37" s="77" t="s">
        <v>38</v>
      </c>
      <c r="C37" s="78" t="s">
        <v>25</v>
      </c>
      <c r="D37" s="21" t="s">
        <v>214</v>
      </c>
      <c r="E37" s="78" t="s">
        <v>167</v>
      </c>
      <c r="F37" s="78" t="s">
        <v>166</v>
      </c>
      <c r="G37" s="79" t="s">
        <v>21</v>
      </c>
      <c r="H37" s="78" t="s">
        <v>169</v>
      </c>
      <c r="I37" s="182">
        <v>5.3</v>
      </c>
      <c r="J37" s="184">
        <v>2.4</v>
      </c>
      <c r="K37" s="184">
        <v>2</v>
      </c>
      <c r="L37" s="184">
        <v>2.6</v>
      </c>
      <c r="M37" s="184"/>
      <c r="N37" s="184"/>
      <c r="O37" s="187">
        <f>I37*70+J37*75+K37*25+L37*45+M37*60+N37*120</f>
        <v>718</v>
      </c>
      <c r="P37" s="189" t="s">
        <v>17</v>
      </c>
    </row>
    <row r="38" spans="1:16" ht="24.95" customHeight="1" thickBot="1">
      <c r="A38" s="80" t="s">
        <v>71</v>
      </c>
      <c r="B38" s="81"/>
      <c r="C38" s="82" t="s">
        <v>18</v>
      </c>
      <c r="D38" s="82" t="s">
        <v>170</v>
      </c>
      <c r="E38" s="82" t="s">
        <v>150</v>
      </c>
      <c r="F38" s="82" t="s">
        <v>168</v>
      </c>
      <c r="G38" s="83" t="s">
        <v>22</v>
      </c>
      <c r="H38" s="82" t="s">
        <v>171</v>
      </c>
      <c r="I38" s="183"/>
      <c r="J38" s="185"/>
      <c r="K38" s="185"/>
      <c r="L38" s="185"/>
      <c r="M38" s="186"/>
      <c r="N38" s="186"/>
      <c r="O38" s="188"/>
      <c r="P38" s="190"/>
    </row>
    <row r="39" spans="1:16" s="3" customFormat="1" ht="39.950000000000003" customHeight="1" thickTop="1">
      <c r="A39" s="58">
        <v>44466</v>
      </c>
      <c r="B39" s="51" t="s">
        <v>34</v>
      </c>
      <c r="C39" s="56" t="s">
        <v>15</v>
      </c>
      <c r="D39" s="56"/>
      <c r="E39" s="59" t="s">
        <v>127</v>
      </c>
      <c r="F39" s="60" t="s">
        <v>128</v>
      </c>
      <c r="G39" s="63" t="s">
        <v>16</v>
      </c>
      <c r="H39" s="74" t="s">
        <v>129</v>
      </c>
      <c r="I39" s="193">
        <v>5.4</v>
      </c>
      <c r="J39" s="194">
        <v>2.6</v>
      </c>
      <c r="K39" s="194">
        <v>1.9</v>
      </c>
      <c r="L39" s="194">
        <v>2.7</v>
      </c>
      <c r="M39" s="195"/>
      <c r="N39" s="195"/>
      <c r="O39" s="191">
        <f>I39*70+J39*75+K39*25+L39*45+M39*60+N39*120</f>
        <v>742</v>
      </c>
      <c r="P39" s="192" t="s">
        <v>17</v>
      </c>
    </row>
    <row r="40" spans="1:16" s="4" customFormat="1" ht="24.95" customHeight="1" thickBot="1">
      <c r="A40" s="57"/>
      <c r="B40" s="75"/>
      <c r="C40" s="47" t="s">
        <v>18</v>
      </c>
      <c r="D40" s="47" t="s">
        <v>130</v>
      </c>
      <c r="E40" s="48" t="s">
        <v>50</v>
      </c>
      <c r="F40" s="49" t="s">
        <v>131</v>
      </c>
      <c r="G40" s="47" t="s">
        <v>19</v>
      </c>
      <c r="H40" s="50" t="s">
        <v>48</v>
      </c>
      <c r="I40" s="174"/>
      <c r="J40" s="176"/>
      <c r="K40" s="176"/>
      <c r="L40" s="176"/>
      <c r="M40" s="177"/>
      <c r="N40" s="177"/>
      <c r="O40" s="179"/>
      <c r="P40" s="181"/>
    </row>
    <row r="41" spans="1:16" s="3" customFormat="1" ht="39.950000000000003" customHeight="1">
      <c r="A41" s="58">
        <v>44467</v>
      </c>
      <c r="B41" s="44" t="s">
        <v>35</v>
      </c>
      <c r="C41" s="56" t="s">
        <v>20</v>
      </c>
      <c r="D41" s="59"/>
      <c r="E41" s="59" t="s">
        <v>132</v>
      </c>
      <c r="F41" s="60" t="s">
        <v>133</v>
      </c>
      <c r="G41" s="62" t="s">
        <v>21</v>
      </c>
      <c r="H41" s="56" t="s">
        <v>134</v>
      </c>
      <c r="I41" s="173">
        <v>5.4</v>
      </c>
      <c r="J41" s="175">
        <v>2.4</v>
      </c>
      <c r="K41" s="175">
        <v>1.8</v>
      </c>
      <c r="L41" s="175">
        <v>2.8</v>
      </c>
      <c r="M41" s="195">
        <v>1</v>
      </c>
      <c r="N41" s="195"/>
      <c r="O41" s="191">
        <f>I41*70+J41*75+K41*25+L41*45+M41*60+N41*120</f>
        <v>789</v>
      </c>
      <c r="P41" s="192" t="s">
        <v>17</v>
      </c>
    </row>
    <row r="42" spans="1:16" s="4" customFormat="1" ht="24.95" customHeight="1" thickBot="1">
      <c r="A42" s="45"/>
      <c r="B42" s="46"/>
      <c r="C42" s="47" t="s">
        <v>31</v>
      </c>
      <c r="D42" s="47" t="s">
        <v>185</v>
      </c>
      <c r="E42" s="48" t="s">
        <v>135</v>
      </c>
      <c r="F42" s="49" t="s">
        <v>144</v>
      </c>
      <c r="G42" s="47" t="s">
        <v>22</v>
      </c>
      <c r="H42" s="50" t="s">
        <v>136</v>
      </c>
      <c r="I42" s="174"/>
      <c r="J42" s="176"/>
      <c r="K42" s="176"/>
      <c r="L42" s="176"/>
      <c r="M42" s="177"/>
      <c r="N42" s="177"/>
      <c r="O42" s="179"/>
      <c r="P42" s="181"/>
    </row>
    <row r="43" spans="1:16" s="3" customFormat="1" ht="39.950000000000003" customHeight="1">
      <c r="A43" s="43">
        <v>44468</v>
      </c>
      <c r="B43" s="44" t="s">
        <v>36</v>
      </c>
      <c r="C43" s="15" t="s">
        <v>188</v>
      </c>
      <c r="D43" s="15"/>
      <c r="E43" s="15" t="s">
        <v>137</v>
      </c>
      <c r="F43" s="18" t="s">
        <v>187</v>
      </c>
      <c r="G43" s="19" t="s">
        <v>23</v>
      </c>
      <c r="H43" s="32" t="s">
        <v>138</v>
      </c>
      <c r="I43" s="173">
        <v>5.5</v>
      </c>
      <c r="J43" s="175">
        <v>2.5</v>
      </c>
      <c r="K43" s="175">
        <v>1.9</v>
      </c>
      <c r="L43" s="175">
        <v>2.8</v>
      </c>
      <c r="M43" s="175"/>
      <c r="N43" s="175"/>
      <c r="O43" s="178">
        <f>I43*70+J43*75+K43*25+L43*45+M43*60+N43*120</f>
        <v>746</v>
      </c>
      <c r="P43" s="180" t="s">
        <v>17</v>
      </c>
    </row>
    <row r="44" spans="1:16" s="3" customFormat="1" ht="24.95" customHeight="1" thickBot="1">
      <c r="A44" s="45"/>
      <c r="B44" s="46"/>
      <c r="C44" s="47" t="s">
        <v>189</v>
      </c>
      <c r="D44" s="47" t="s">
        <v>139</v>
      </c>
      <c r="E44" s="48" t="s">
        <v>205</v>
      </c>
      <c r="F44" s="49" t="s">
        <v>140</v>
      </c>
      <c r="G44" s="50" t="s">
        <v>24</v>
      </c>
      <c r="H44" s="50" t="s">
        <v>49</v>
      </c>
      <c r="I44" s="174"/>
      <c r="J44" s="176"/>
      <c r="K44" s="176"/>
      <c r="L44" s="176"/>
      <c r="M44" s="177"/>
      <c r="N44" s="177"/>
      <c r="O44" s="179"/>
      <c r="P44" s="181"/>
    </row>
    <row r="45" spans="1:16" s="3" customFormat="1" ht="39.950000000000003" customHeight="1">
      <c r="A45" s="43">
        <v>44469</v>
      </c>
      <c r="B45" s="51" t="s">
        <v>37</v>
      </c>
      <c r="C45" s="52" t="s">
        <v>52</v>
      </c>
      <c r="D45" s="20" t="s">
        <v>141</v>
      </c>
      <c r="E45" s="53" t="s">
        <v>206</v>
      </c>
      <c r="F45" s="54" t="s">
        <v>142</v>
      </c>
      <c r="G45" s="55" t="s">
        <v>21</v>
      </c>
      <c r="H45" s="56" t="s">
        <v>42</v>
      </c>
      <c r="I45" s="173">
        <v>5.3</v>
      </c>
      <c r="J45" s="175">
        <v>2.6</v>
      </c>
      <c r="K45" s="175">
        <v>2</v>
      </c>
      <c r="L45" s="175">
        <v>2.7</v>
      </c>
      <c r="M45" s="175"/>
      <c r="N45" s="175"/>
      <c r="O45" s="178">
        <f>I45*70+J45*75+K45*25+L45*45+M45*60+N45*120</f>
        <v>737.5</v>
      </c>
      <c r="P45" s="180" t="s">
        <v>17</v>
      </c>
    </row>
    <row r="46" spans="1:16" s="4" customFormat="1" ht="24.95" customHeight="1" thickBot="1">
      <c r="A46" s="57"/>
      <c r="B46" s="46"/>
      <c r="C46" s="47" t="s">
        <v>53</v>
      </c>
      <c r="D46" s="47" t="s">
        <v>143</v>
      </c>
      <c r="E46" s="48" t="s">
        <v>207</v>
      </c>
      <c r="F46" s="49" t="s">
        <v>60</v>
      </c>
      <c r="G46" s="50" t="s">
        <v>22</v>
      </c>
      <c r="H46" s="50" t="s">
        <v>186</v>
      </c>
      <c r="I46" s="174"/>
      <c r="J46" s="176"/>
      <c r="K46" s="176"/>
      <c r="L46" s="176"/>
      <c r="M46" s="177"/>
      <c r="N46" s="177"/>
      <c r="O46" s="179"/>
      <c r="P46" s="181"/>
    </row>
    <row r="47" spans="1:16" ht="27.75">
      <c r="A47" s="207" t="s">
        <v>29</v>
      </c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14"/>
    </row>
    <row r="48" spans="1:16" ht="27.75">
      <c r="A48" s="209" t="s">
        <v>30</v>
      </c>
      <c r="B48" s="210"/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13"/>
    </row>
    <row r="49" spans="1:16" ht="54" customHeight="1">
      <c r="A49" s="211" t="s">
        <v>33</v>
      </c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209"/>
      <c r="O49" s="209"/>
      <c r="P49" s="209"/>
    </row>
  </sheetData>
  <mergeCells count="174">
    <mergeCell ref="A47:O47"/>
    <mergeCell ref="A48:O48"/>
    <mergeCell ref="A49:P49"/>
    <mergeCell ref="C31:P32"/>
    <mergeCell ref="O43:O44"/>
    <mergeCell ref="P43:P44"/>
    <mergeCell ref="I45:I46"/>
    <mergeCell ref="J45:J46"/>
    <mergeCell ref="K45:K46"/>
    <mergeCell ref="L45:L46"/>
    <mergeCell ref="M45:M46"/>
    <mergeCell ref="N45:N46"/>
    <mergeCell ref="O45:O46"/>
    <mergeCell ref="P45:P46"/>
    <mergeCell ref="I43:I44"/>
    <mergeCell ref="J43:J44"/>
    <mergeCell ref="K43:K44"/>
    <mergeCell ref="L43:L44"/>
    <mergeCell ref="M43:M44"/>
    <mergeCell ref="N43:N44"/>
    <mergeCell ref="O39:O40"/>
    <mergeCell ref="P39:P40"/>
    <mergeCell ref="I41:I42"/>
    <mergeCell ref="J41:J42"/>
    <mergeCell ref="K41:K42"/>
    <mergeCell ref="L41:L42"/>
    <mergeCell ref="M41:M42"/>
    <mergeCell ref="N41:N42"/>
    <mergeCell ref="O41:O42"/>
    <mergeCell ref="P41:P42"/>
    <mergeCell ref="I39:I40"/>
    <mergeCell ref="J39:J40"/>
    <mergeCell ref="K39:K40"/>
    <mergeCell ref="L39:L40"/>
    <mergeCell ref="M39:M40"/>
    <mergeCell ref="N39:N40"/>
    <mergeCell ref="O35:O36"/>
    <mergeCell ref="P35:P36"/>
    <mergeCell ref="I37:I38"/>
    <mergeCell ref="J37:J38"/>
    <mergeCell ref="K37:K38"/>
    <mergeCell ref="L37:L38"/>
    <mergeCell ref="M37:M38"/>
    <mergeCell ref="N37:N38"/>
    <mergeCell ref="O37:O38"/>
    <mergeCell ref="P37:P38"/>
    <mergeCell ref="I35:I36"/>
    <mergeCell ref="J35:J36"/>
    <mergeCell ref="K35:K36"/>
    <mergeCell ref="L35:L36"/>
    <mergeCell ref="M35:M36"/>
    <mergeCell ref="N35:N36"/>
    <mergeCell ref="O29:O30"/>
    <mergeCell ref="P29:P30"/>
    <mergeCell ref="I33:I34"/>
    <mergeCell ref="J33:J34"/>
    <mergeCell ref="K33:K34"/>
    <mergeCell ref="L33:L34"/>
    <mergeCell ref="M33:M34"/>
    <mergeCell ref="N33:N34"/>
    <mergeCell ref="O33:O34"/>
    <mergeCell ref="P33:P34"/>
    <mergeCell ref="I29:I30"/>
    <mergeCell ref="J29:J30"/>
    <mergeCell ref="K29:K30"/>
    <mergeCell ref="L29:L30"/>
    <mergeCell ref="M29:M30"/>
    <mergeCell ref="N29:N30"/>
    <mergeCell ref="O25:O26"/>
    <mergeCell ref="P25:P26"/>
    <mergeCell ref="I27:I28"/>
    <mergeCell ref="J27:J28"/>
    <mergeCell ref="K27:K28"/>
    <mergeCell ref="L27:L28"/>
    <mergeCell ref="M27:M28"/>
    <mergeCell ref="N27:N28"/>
    <mergeCell ref="O27:O28"/>
    <mergeCell ref="P27:P28"/>
    <mergeCell ref="I25:I26"/>
    <mergeCell ref="J25:J26"/>
    <mergeCell ref="K25:K26"/>
    <mergeCell ref="L25:L26"/>
    <mergeCell ref="M25:M26"/>
    <mergeCell ref="N25:N26"/>
    <mergeCell ref="O21:O22"/>
    <mergeCell ref="P21:P22"/>
    <mergeCell ref="I23:I24"/>
    <mergeCell ref="J23:J24"/>
    <mergeCell ref="K23:K24"/>
    <mergeCell ref="L23:L24"/>
    <mergeCell ref="M23:M24"/>
    <mergeCell ref="N23:N24"/>
    <mergeCell ref="O23:O24"/>
    <mergeCell ref="P23:P24"/>
    <mergeCell ref="I21:I22"/>
    <mergeCell ref="J21:J22"/>
    <mergeCell ref="K21:K22"/>
    <mergeCell ref="L21:L22"/>
    <mergeCell ref="M21:M22"/>
    <mergeCell ref="N21:N22"/>
    <mergeCell ref="O17:O18"/>
    <mergeCell ref="P17:P18"/>
    <mergeCell ref="I19:I20"/>
    <mergeCell ref="J19:J20"/>
    <mergeCell ref="K19:K20"/>
    <mergeCell ref="L19:L20"/>
    <mergeCell ref="M19:M20"/>
    <mergeCell ref="N19:N20"/>
    <mergeCell ref="O19:O20"/>
    <mergeCell ref="P19:P20"/>
    <mergeCell ref="I17:I18"/>
    <mergeCell ref="J17:J18"/>
    <mergeCell ref="K17:K18"/>
    <mergeCell ref="L17:L18"/>
    <mergeCell ref="M17:M18"/>
    <mergeCell ref="N17:N18"/>
    <mergeCell ref="O13:O14"/>
    <mergeCell ref="P13:P14"/>
    <mergeCell ref="I15:I16"/>
    <mergeCell ref="J15:J16"/>
    <mergeCell ref="K15:K16"/>
    <mergeCell ref="L15:L16"/>
    <mergeCell ref="M15:M16"/>
    <mergeCell ref="N15:N16"/>
    <mergeCell ref="O15:O16"/>
    <mergeCell ref="P15:P16"/>
    <mergeCell ref="I13:I14"/>
    <mergeCell ref="J13:J14"/>
    <mergeCell ref="K13:K14"/>
    <mergeCell ref="L13:L14"/>
    <mergeCell ref="M13:M14"/>
    <mergeCell ref="N13:N14"/>
    <mergeCell ref="O9:O10"/>
    <mergeCell ref="P9:P10"/>
    <mergeCell ref="I11:I12"/>
    <mergeCell ref="J11:J12"/>
    <mergeCell ref="K11:K12"/>
    <mergeCell ref="L11:L12"/>
    <mergeCell ref="M11:M12"/>
    <mergeCell ref="N11:N12"/>
    <mergeCell ref="O11:O12"/>
    <mergeCell ref="P11:P12"/>
    <mergeCell ref="I9:I10"/>
    <mergeCell ref="J9:J10"/>
    <mergeCell ref="K9:K10"/>
    <mergeCell ref="L9:L10"/>
    <mergeCell ref="M9:M10"/>
    <mergeCell ref="N9:N10"/>
    <mergeCell ref="O5:O6"/>
    <mergeCell ref="P5:P6"/>
    <mergeCell ref="I7:I8"/>
    <mergeCell ref="J7:J8"/>
    <mergeCell ref="K7:K8"/>
    <mergeCell ref="L7:L8"/>
    <mergeCell ref="M7:M8"/>
    <mergeCell ref="N7:N8"/>
    <mergeCell ref="O7:O8"/>
    <mergeCell ref="P7:P8"/>
    <mergeCell ref="I5:I6"/>
    <mergeCell ref="J5:J6"/>
    <mergeCell ref="K5:K6"/>
    <mergeCell ref="L5:L6"/>
    <mergeCell ref="M5:M6"/>
    <mergeCell ref="N5:N6"/>
    <mergeCell ref="A1:P1"/>
    <mergeCell ref="E2:F2"/>
    <mergeCell ref="I3:I4"/>
    <mergeCell ref="J3:J4"/>
    <mergeCell ref="K3:K4"/>
    <mergeCell ref="L3:L4"/>
    <mergeCell ref="M3:M4"/>
    <mergeCell ref="N3:N4"/>
    <mergeCell ref="O3:O4"/>
    <mergeCell ref="P3:P4"/>
  </mergeCells>
  <phoneticPr fontId="3" type="noConversion"/>
  <printOptions horizontalCentered="1" verticalCentered="1"/>
  <pageMargins left="0.39370078740157483" right="0.39370078740157483" top="0.78740157480314965" bottom="0.59055118110236227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2889-447B-4755-9063-6FCF2337C6EB}">
  <sheetPr>
    <pageSetUpPr fitToPage="1"/>
  </sheetPr>
  <dimension ref="A1:P49"/>
  <sheetViews>
    <sheetView tabSelected="1" view="pageBreakPreview" topLeftCell="A34" zoomScale="86" zoomScaleNormal="120" zoomScaleSheetLayoutView="86" workbookViewId="0">
      <selection activeCell="R40" sqref="R40"/>
    </sheetView>
  </sheetViews>
  <sheetFormatPr defaultRowHeight="24.75"/>
  <cols>
    <col min="1" max="1" width="13.125" style="5" customWidth="1"/>
    <col min="2" max="2" width="6.375" style="6" customWidth="1"/>
    <col min="3" max="3" width="23.625" style="7" customWidth="1"/>
    <col min="4" max="4" width="27.375" style="7" customWidth="1"/>
    <col min="5" max="5" width="26.625" style="7" customWidth="1"/>
    <col min="6" max="6" width="26.875" style="7" customWidth="1"/>
    <col min="7" max="7" width="19" style="6" customWidth="1"/>
    <col min="8" max="8" width="26.5" style="7" customWidth="1"/>
    <col min="9" max="15" width="3.625" style="8" customWidth="1"/>
    <col min="16" max="16" width="4.125" style="6" customWidth="1"/>
    <col min="17" max="17" width="10" style="1" customWidth="1"/>
    <col min="18" max="222" width="9" style="1"/>
    <col min="223" max="223" width="9.875" style="1" customWidth="1"/>
    <col min="224" max="224" width="2.625" style="1" customWidth="1"/>
    <col min="225" max="225" width="21.5" style="1" customWidth="1"/>
    <col min="226" max="226" width="23.125" style="1" customWidth="1"/>
    <col min="227" max="227" width="21.75" style="1" customWidth="1"/>
    <col min="228" max="228" width="21.625" style="1" customWidth="1"/>
    <col min="229" max="229" width="8.625" style="1" customWidth="1"/>
    <col min="230" max="230" width="20.625" style="1" customWidth="1"/>
    <col min="231" max="237" width="3.625" style="1" customWidth="1"/>
    <col min="238" max="238" width="4.625" style="1" customWidth="1"/>
    <col min="239" max="478" width="9" style="1"/>
    <col min="479" max="479" width="9.875" style="1" customWidth="1"/>
    <col min="480" max="480" width="2.625" style="1" customWidth="1"/>
    <col min="481" max="481" width="21.5" style="1" customWidth="1"/>
    <col min="482" max="482" width="23.125" style="1" customWidth="1"/>
    <col min="483" max="483" width="21.75" style="1" customWidth="1"/>
    <col min="484" max="484" width="21.625" style="1" customWidth="1"/>
    <col min="485" max="485" width="8.625" style="1" customWidth="1"/>
    <col min="486" max="486" width="20.625" style="1" customWidth="1"/>
    <col min="487" max="493" width="3.625" style="1" customWidth="1"/>
    <col min="494" max="494" width="4.625" style="1" customWidth="1"/>
    <col min="495" max="734" width="9" style="1"/>
    <col min="735" max="735" width="9.875" style="1" customWidth="1"/>
    <col min="736" max="736" width="2.625" style="1" customWidth="1"/>
    <col min="737" max="737" width="21.5" style="1" customWidth="1"/>
    <col min="738" max="738" width="23.125" style="1" customWidth="1"/>
    <col min="739" max="739" width="21.75" style="1" customWidth="1"/>
    <col min="740" max="740" width="21.625" style="1" customWidth="1"/>
    <col min="741" max="741" width="8.625" style="1" customWidth="1"/>
    <col min="742" max="742" width="20.625" style="1" customWidth="1"/>
    <col min="743" max="749" width="3.625" style="1" customWidth="1"/>
    <col min="750" max="750" width="4.625" style="1" customWidth="1"/>
    <col min="751" max="990" width="9" style="1"/>
    <col min="991" max="991" width="9.875" style="1" customWidth="1"/>
    <col min="992" max="992" width="2.625" style="1" customWidth="1"/>
    <col min="993" max="993" width="21.5" style="1" customWidth="1"/>
    <col min="994" max="994" width="23.125" style="1" customWidth="1"/>
    <col min="995" max="995" width="21.75" style="1" customWidth="1"/>
    <col min="996" max="996" width="21.625" style="1" customWidth="1"/>
    <col min="997" max="997" width="8.625" style="1" customWidth="1"/>
    <col min="998" max="998" width="20.625" style="1" customWidth="1"/>
    <col min="999" max="1005" width="3.625" style="1" customWidth="1"/>
    <col min="1006" max="1006" width="4.625" style="1" customWidth="1"/>
    <col min="1007" max="1246" width="9" style="1"/>
    <col min="1247" max="1247" width="9.875" style="1" customWidth="1"/>
    <col min="1248" max="1248" width="2.625" style="1" customWidth="1"/>
    <col min="1249" max="1249" width="21.5" style="1" customWidth="1"/>
    <col min="1250" max="1250" width="23.125" style="1" customWidth="1"/>
    <col min="1251" max="1251" width="21.75" style="1" customWidth="1"/>
    <col min="1252" max="1252" width="21.625" style="1" customWidth="1"/>
    <col min="1253" max="1253" width="8.625" style="1" customWidth="1"/>
    <col min="1254" max="1254" width="20.625" style="1" customWidth="1"/>
    <col min="1255" max="1261" width="3.625" style="1" customWidth="1"/>
    <col min="1262" max="1262" width="4.625" style="1" customWidth="1"/>
    <col min="1263" max="1502" width="9" style="1"/>
    <col min="1503" max="1503" width="9.875" style="1" customWidth="1"/>
    <col min="1504" max="1504" width="2.625" style="1" customWidth="1"/>
    <col min="1505" max="1505" width="21.5" style="1" customWidth="1"/>
    <col min="1506" max="1506" width="23.125" style="1" customWidth="1"/>
    <col min="1507" max="1507" width="21.75" style="1" customWidth="1"/>
    <col min="1508" max="1508" width="21.625" style="1" customWidth="1"/>
    <col min="1509" max="1509" width="8.625" style="1" customWidth="1"/>
    <col min="1510" max="1510" width="20.625" style="1" customWidth="1"/>
    <col min="1511" max="1517" width="3.625" style="1" customWidth="1"/>
    <col min="1518" max="1518" width="4.625" style="1" customWidth="1"/>
    <col min="1519" max="1758" width="9" style="1"/>
    <col min="1759" max="1759" width="9.875" style="1" customWidth="1"/>
    <col min="1760" max="1760" width="2.625" style="1" customWidth="1"/>
    <col min="1761" max="1761" width="21.5" style="1" customWidth="1"/>
    <col min="1762" max="1762" width="23.125" style="1" customWidth="1"/>
    <col min="1763" max="1763" width="21.75" style="1" customWidth="1"/>
    <col min="1764" max="1764" width="21.625" style="1" customWidth="1"/>
    <col min="1765" max="1765" width="8.625" style="1" customWidth="1"/>
    <col min="1766" max="1766" width="20.625" style="1" customWidth="1"/>
    <col min="1767" max="1773" width="3.625" style="1" customWidth="1"/>
    <col min="1774" max="1774" width="4.625" style="1" customWidth="1"/>
    <col min="1775" max="2014" width="9" style="1"/>
    <col min="2015" max="2015" width="9.875" style="1" customWidth="1"/>
    <col min="2016" max="2016" width="2.625" style="1" customWidth="1"/>
    <col min="2017" max="2017" width="21.5" style="1" customWidth="1"/>
    <col min="2018" max="2018" width="23.125" style="1" customWidth="1"/>
    <col min="2019" max="2019" width="21.75" style="1" customWidth="1"/>
    <col min="2020" max="2020" width="21.625" style="1" customWidth="1"/>
    <col min="2021" max="2021" width="8.625" style="1" customWidth="1"/>
    <col min="2022" max="2022" width="20.625" style="1" customWidth="1"/>
    <col min="2023" max="2029" width="3.625" style="1" customWidth="1"/>
    <col min="2030" max="2030" width="4.625" style="1" customWidth="1"/>
    <col min="2031" max="2270" width="9" style="1"/>
    <col min="2271" max="2271" width="9.875" style="1" customWidth="1"/>
    <col min="2272" max="2272" width="2.625" style="1" customWidth="1"/>
    <col min="2273" max="2273" width="21.5" style="1" customWidth="1"/>
    <col min="2274" max="2274" width="23.125" style="1" customWidth="1"/>
    <col min="2275" max="2275" width="21.75" style="1" customWidth="1"/>
    <col min="2276" max="2276" width="21.625" style="1" customWidth="1"/>
    <col min="2277" max="2277" width="8.625" style="1" customWidth="1"/>
    <col min="2278" max="2278" width="20.625" style="1" customWidth="1"/>
    <col min="2279" max="2285" width="3.625" style="1" customWidth="1"/>
    <col min="2286" max="2286" width="4.625" style="1" customWidth="1"/>
    <col min="2287" max="2526" width="9" style="1"/>
    <col min="2527" max="2527" width="9.875" style="1" customWidth="1"/>
    <col min="2528" max="2528" width="2.625" style="1" customWidth="1"/>
    <col min="2529" max="2529" width="21.5" style="1" customWidth="1"/>
    <col min="2530" max="2530" width="23.125" style="1" customWidth="1"/>
    <col min="2531" max="2531" width="21.75" style="1" customWidth="1"/>
    <col min="2532" max="2532" width="21.625" style="1" customWidth="1"/>
    <col min="2533" max="2533" width="8.625" style="1" customWidth="1"/>
    <col min="2534" max="2534" width="20.625" style="1" customWidth="1"/>
    <col min="2535" max="2541" width="3.625" style="1" customWidth="1"/>
    <col min="2542" max="2542" width="4.625" style="1" customWidth="1"/>
    <col min="2543" max="2782" width="9" style="1"/>
    <col min="2783" max="2783" width="9.875" style="1" customWidth="1"/>
    <col min="2784" max="2784" width="2.625" style="1" customWidth="1"/>
    <col min="2785" max="2785" width="21.5" style="1" customWidth="1"/>
    <col min="2786" max="2786" width="23.125" style="1" customWidth="1"/>
    <col min="2787" max="2787" width="21.75" style="1" customWidth="1"/>
    <col min="2788" max="2788" width="21.625" style="1" customWidth="1"/>
    <col min="2789" max="2789" width="8.625" style="1" customWidth="1"/>
    <col min="2790" max="2790" width="20.625" style="1" customWidth="1"/>
    <col min="2791" max="2797" width="3.625" style="1" customWidth="1"/>
    <col min="2798" max="2798" width="4.625" style="1" customWidth="1"/>
    <col min="2799" max="3038" width="9" style="1"/>
    <col min="3039" max="3039" width="9.875" style="1" customWidth="1"/>
    <col min="3040" max="3040" width="2.625" style="1" customWidth="1"/>
    <col min="3041" max="3041" width="21.5" style="1" customWidth="1"/>
    <col min="3042" max="3042" width="23.125" style="1" customWidth="1"/>
    <col min="3043" max="3043" width="21.75" style="1" customWidth="1"/>
    <col min="3044" max="3044" width="21.625" style="1" customWidth="1"/>
    <col min="3045" max="3045" width="8.625" style="1" customWidth="1"/>
    <col min="3046" max="3046" width="20.625" style="1" customWidth="1"/>
    <col min="3047" max="3053" width="3.625" style="1" customWidth="1"/>
    <col min="3054" max="3054" width="4.625" style="1" customWidth="1"/>
    <col min="3055" max="3294" width="9" style="1"/>
    <col min="3295" max="3295" width="9.875" style="1" customWidth="1"/>
    <col min="3296" max="3296" width="2.625" style="1" customWidth="1"/>
    <col min="3297" max="3297" width="21.5" style="1" customWidth="1"/>
    <col min="3298" max="3298" width="23.125" style="1" customWidth="1"/>
    <col min="3299" max="3299" width="21.75" style="1" customWidth="1"/>
    <col min="3300" max="3300" width="21.625" style="1" customWidth="1"/>
    <col min="3301" max="3301" width="8.625" style="1" customWidth="1"/>
    <col min="3302" max="3302" width="20.625" style="1" customWidth="1"/>
    <col min="3303" max="3309" width="3.625" style="1" customWidth="1"/>
    <col min="3310" max="3310" width="4.625" style="1" customWidth="1"/>
    <col min="3311" max="3550" width="9" style="1"/>
    <col min="3551" max="3551" width="9.875" style="1" customWidth="1"/>
    <col min="3552" max="3552" width="2.625" style="1" customWidth="1"/>
    <col min="3553" max="3553" width="21.5" style="1" customWidth="1"/>
    <col min="3554" max="3554" width="23.125" style="1" customWidth="1"/>
    <col min="3555" max="3555" width="21.75" style="1" customWidth="1"/>
    <col min="3556" max="3556" width="21.625" style="1" customWidth="1"/>
    <col min="3557" max="3557" width="8.625" style="1" customWidth="1"/>
    <col min="3558" max="3558" width="20.625" style="1" customWidth="1"/>
    <col min="3559" max="3565" width="3.625" style="1" customWidth="1"/>
    <col min="3566" max="3566" width="4.625" style="1" customWidth="1"/>
    <col min="3567" max="3806" width="9" style="1"/>
    <col min="3807" max="3807" width="9.875" style="1" customWidth="1"/>
    <col min="3808" max="3808" width="2.625" style="1" customWidth="1"/>
    <col min="3809" max="3809" width="21.5" style="1" customWidth="1"/>
    <col min="3810" max="3810" width="23.125" style="1" customWidth="1"/>
    <col min="3811" max="3811" width="21.75" style="1" customWidth="1"/>
    <col min="3812" max="3812" width="21.625" style="1" customWidth="1"/>
    <col min="3813" max="3813" width="8.625" style="1" customWidth="1"/>
    <col min="3814" max="3814" width="20.625" style="1" customWidth="1"/>
    <col min="3815" max="3821" width="3.625" style="1" customWidth="1"/>
    <col min="3822" max="3822" width="4.625" style="1" customWidth="1"/>
    <col min="3823" max="4062" width="9" style="1"/>
    <col min="4063" max="4063" width="9.875" style="1" customWidth="1"/>
    <col min="4064" max="4064" width="2.625" style="1" customWidth="1"/>
    <col min="4065" max="4065" width="21.5" style="1" customWidth="1"/>
    <col min="4066" max="4066" width="23.125" style="1" customWidth="1"/>
    <col min="4067" max="4067" width="21.75" style="1" customWidth="1"/>
    <col min="4068" max="4068" width="21.625" style="1" customWidth="1"/>
    <col min="4069" max="4069" width="8.625" style="1" customWidth="1"/>
    <col min="4070" max="4070" width="20.625" style="1" customWidth="1"/>
    <col min="4071" max="4077" width="3.625" style="1" customWidth="1"/>
    <col min="4078" max="4078" width="4.625" style="1" customWidth="1"/>
    <col min="4079" max="4318" width="9" style="1"/>
    <col min="4319" max="4319" width="9.875" style="1" customWidth="1"/>
    <col min="4320" max="4320" width="2.625" style="1" customWidth="1"/>
    <col min="4321" max="4321" width="21.5" style="1" customWidth="1"/>
    <col min="4322" max="4322" width="23.125" style="1" customWidth="1"/>
    <col min="4323" max="4323" width="21.75" style="1" customWidth="1"/>
    <col min="4324" max="4324" width="21.625" style="1" customWidth="1"/>
    <col min="4325" max="4325" width="8.625" style="1" customWidth="1"/>
    <col min="4326" max="4326" width="20.625" style="1" customWidth="1"/>
    <col min="4327" max="4333" width="3.625" style="1" customWidth="1"/>
    <col min="4334" max="4334" width="4.625" style="1" customWidth="1"/>
    <col min="4335" max="4574" width="9" style="1"/>
    <col min="4575" max="4575" width="9.875" style="1" customWidth="1"/>
    <col min="4576" max="4576" width="2.625" style="1" customWidth="1"/>
    <col min="4577" max="4577" width="21.5" style="1" customWidth="1"/>
    <col min="4578" max="4578" width="23.125" style="1" customWidth="1"/>
    <col min="4579" max="4579" width="21.75" style="1" customWidth="1"/>
    <col min="4580" max="4580" width="21.625" style="1" customWidth="1"/>
    <col min="4581" max="4581" width="8.625" style="1" customWidth="1"/>
    <col min="4582" max="4582" width="20.625" style="1" customWidth="1"/>
    <col min="4583" max="4589" width="3.625" style="1" customWidth="1"/>
    <col min="4590" max="4590" width="4.625" style="1" customWidth="1"/>
    <col min="4591" max="4830" width="9" style="1"/>
    <col min="4831" max="4831" width="9.875" style="1" customWidth="1"/>
    <col min="4832" max="4832" width="2.625" style="1" customWidth="1"/>
    <col min="4833" max="4833" width="21.5" style="1" customWidth="1"/>
    <col min="4834" max="4834" width="23.125" style="1" customWidth="1"/>
    <col min="4835" max="4835" width="21.75" style="1" customWidth="1"/>
    <col min="4836" max="4836" width="21.625" style="1" customWidth="1"/>
    <col min="4837" max="4837" width="8.625" style="1" customWidth="1"/>
    <col min="4838" max="4838" width="20.625" style="1" customWidth="1"/>
    <col min="4839" max="4845" width="3.625" style="1" customWidth="1"/>
    <col min="4846" max="4846" width="4.625" style="1" customWidth="1"/>
    <col min="4847" max="5086" width="9" style="1"/>
    <col min="5087" max="5087" width="9.875" style="1" customWidth="1"/>
    <col min="5088" max="5088" width="2.625" style="1" customWidth="1"/>
    <col min="5089" max="5089" width="21.5" style="1" customWidth="1"/>
    <col min="5090" max="5090" width="23.125" style="1" customWidth="1"/>
    <col min="5091" max="5091" width="21.75" style="1" customWidth="1"/>
    <col min="5092" max="5092" width="21.625" style="1" customWidth="1"/>
    <col min="5093" max="5093" width="8.625" style="1" customWidth="1"/>
    <col min="5094" max="5094" width="20.625" style="1" customWidth="1"/>
    <col min="5095" max="5101" width="3.625" style="1" customWidth="1"/>
    <col min="5102" max="5102" width="4.625" style="1" customWidth="1"/>
    <col min="5103" max="5342" width="9" style="1"/>
    <col min="5343" max="5343" width="9.875" style="1" customWidth="1"/>
    <col min="5344" max="5344" width="2.625" style="1" customWidth="1"/>
    <col min="5345" max="5345" width="21.5" style="1" customWidth="1"/>
    <col min="5346" max="5346" width="23.125" style="1" customWidth="1"/>
    <col min="5347" max="5347" width="21.75" style="1" customWidth="1"/>
    <col min="5348" max="5348" width="21.625" style="1" customWidth="1"/>
    <col min="5349" max="5349" width="8.625" style="1" customWidth="1"/>
    <col min="5350" max="5350" width="20.625" style="1" customWidth="1"/>
    <col min="5351" max="5357" width="3.625" style="1" customWidth="1"/>
    <col min="5358" max="5358" width="4.625" style="1" customWidth="1"/>
    <col min="5359" max="5598" width="9" style="1"/>
    <col min="5599" max="5599" width="9.875" style="1" customWidth="1"/>
    <col min="5600" max="5600" width="2.625" style="1" customWidth="1"/>
    <col min="5601" max="5601" width="21.5" style="1" customWidth="1"/>
    <col min="5602" max="5602" width="23.125" style="1" customWidth="1"/>
    <col min="5603" max="5603" width="21.75" style="1" customWidth="1"/>
    <col min="5604" max="5604" width="21.625" style="1" customWidth="1"/>
    <col min="5605" max="5605" width="8.625" style="1" customWidth="1"/>
    <col min="5606" max="5606" width="20.625" style="1" customWidth="1"/>
    <col min="5607" max="5613" width="3.625" style="1" customWidth="1"/>
    <col min="5614" max="5614" width="4.625" style="1" customWidth="1"/>
    <col min="5615" max="5854" width="9" style="1"/>
    <col min="5855" max="5855" width="9.875" style="1" customWidth="1"/>
    <col min="5856" max="5856" width="2.625" style="1" customWidth="1"/>
    <col min="5857" max="5857" width="21.5" style="1" customWidth="1"/>
    <col min="5858" max="5858" width="23.125" style="1" customWidth="1"/>
    <col min="5859" max="5859" width="21.75" style="1" customWidth="1"/>
    <col min="5860" max="5860" width="21.625" style="1" customWidth="1"/>
    <col min="5861" max="5861" width="8.625" style="1" customWidth="1"/>
    <col min="5862" max="5862" width="20.625" style="1" customWidth="1"/>
    <col min="5863" max="5869" width="3.625" style="1" customWidth="1"/>
    <col min="5870" max="5870" width="4.625" style="1" customWidth="1"/>
    <col min="5871" max="6110" width="9" style="1"/>
    <col min="6111" max="6111" width="9.875" style="1" customWidth="1"/>
    <col min="6112" max="6112" width="2.625" style="1" customWidth="1"/>
    <col min="6113" max="6113" width="21.5" style="1" customWidth="1"/>
    <col min="6114" max="6114" width="23.125" style="1" customWidth="1"/>
    <col min="6115" max="6115" width="21.75" style="1" customWidth="1"/>
    <col min="6116" max="6116" width="21.625" style="1" customWidth="1"/>
    <col min="6117" max="6117" width="8.625" style="1" customWidth="1"/>
    <col min="6118" max="6118" width="20.625" style="1" customWidth="1"/>
    <col min="6119" max="6125" width="3.625" style="1" customWidth="1"/>
    <col min="6126" max="6126" width="4.625" style="1" customWidth="1"/>
    <col min="6127" max="6366" width="9" style="1"/>
    <col min="6367" max="6367" width="9.875" style="1" customWidth="1"/>
    <col min="6368" max="6368" width="2.625" style="1" customWidth="1"/>
    <col min="6369" max="6369" width="21.5" style="1" customWidth="1"/>
    <col min="6370" max="6370" width="23.125" style="1" customWidth="1"/>
    <col min="6371" max="6371" width="21.75" style="1" customWidth="1"/>
    <col min="6372" max="6372" width="21.625" style="1" customWidth="1"/>
    <col min="6373" max="6373" width="8.625" style="1" customWidth="1"/>
    <col min="6374" max="6374" width="20.625" style="1" customWidth="1"/>
    <col min="6375" max="6381" width="3.625" style="1" customWidth="1"/>
    <col min="6382" max="6382" width="4.625" style="1" customWidth="1"/>
    <col min="6383" max="6622" width="9" style="1"/>
    <col min="6623" max="6623" width="9.875" style="1" customWidth="1"/>
    <col min="6624" max="6624" width="2.625" style="1" customWidth="1"/>
    <col min="6625" max="6625" width="21.5" style="1" customWidth="1"/>
    <col min="6626" max="6626" width="23.125" style="1" customWidth="1"/>
    <col min="6627" max="6627" width="21.75" style="1" customWidth="1"/>
    <col min="6628" max="6628" width="21.625" style="1" customWidth="1"/>
    <col min="6629" max="6629" width="8.625" style="1" customWidth="1"/>
    <col min="6630" max="6630" width="20.625" style="1" customWidth="1"/>
    <col min="6631" max="6637" width="3.625" style="1" customWidth="1"/>
    <col min="6638" max="6638" width="4.625" style="1" customWidth="1"/>
    <col min="6639" max="6878" width="9" style="1"/>
    <col min="6879" max="6879" width="9.875" style="1" customWidth="1"/>
    <col min="6880" max="6880" width="2.625" style="1" customWidth="1"/>
    <col min="6881" max="6881" width="21.5" style="1" customWidth="1"/>
    <col min="6882" max="6882" width="23.125" style="1" customWidth="1"/>
    <col min="6883" max="6883" width="21.75" style="1" customWidth="1"/>
    <col min="6884" max="6884" width="21.625" style="1" customWidth="1"/>
    <col min="6885" max="6885" width="8.625" style="1" customWidth="1"/>
    <col min="6886" max="6886" width="20.625" style="1" customWidth="1"/>
    <col min="6887" max="6893" width="3.625" style="1" customWidth="1"/>
    <col min="6894" max="6894" width="4.625" style="1" customWidth="1"/>
    <col min="6895" max="7134" width="9" style="1"/>
    <col min="7135" max="7135" width="9.875" style="1" customWidth="1"/>
    <col min="7136" max="7136" width="2.625" style="1" customWidth="1"/>
    <col min="7137" max="7137" width="21.5" style="1" customWidth="1"/>
    <col min="7138" max="7138" width="23.125" style="1" customWidth="1"/>
    <col min="7139" max="7139" width="21.75" style="1" customWidth="1"/>
    <col min="7140" max="7140" width="21.625" style="1" customWidth="1"/>
    <col min="7141" max="7141" width="8.625" style="1" customWidth="1"/>
    <col min="7142" max="7142" width="20.625" style="1" customWidth="1"/>
    <col min="7143" max="7149" width="3.625" style="1" customWidth="1"/>
    <col min="7150" max="7150" width="4.625" style="1" customWidth="1"/>
    <col min="7151" max="7390" width="9" style="1"/>
    <col min="7391" max="7391" width="9.875" style="1" customWidth="1"/>
    <col min="7392" max="7392" width="2.625" style="1" customWidth="1"/>
    <col min="7393" max="7393" width="21.5" style="1" customWidth="1"/>
    <col min="7394" max="7394" width="23.125" style="1" customWidth="1"/>
    <col min="7395" max="7395" width="21.75" style="1" customWidth="1"/>
    <col min="7396" max="7396" width="21.625" style="1" customWidth="1"/>
    <col min="7397" max="7397" width="8.625" style="1" customWidth="1"/>
    <col min="7398" max="7398" width="20.625" style="1" customWidth="1"/>
    <col min="7399" max="7405" width="3.625" style="1" customWidth="1"/>
    <col min="7406" max="7406" width="4.625" style="1" customWidth="1"/>
    <col min="7407" max="7646" width="9" style="1"/>
    <col min="7647" max="7647" width="9.875" style="1" customWidth="1"/>
    <col min="7648" max="7648" width="2.625" style="1" customWidth="1"/>
    <col min="7649" max="7649" width="21.5" style="1" customWidth="1"/>
    <col min="7650" max="7650" width="23.125" style="1" customWidth="1"/>
    <col min="7651" max="7651" width="21.75" style="1" customWidth="1"/>
    <col min="7652" max="7652" width="21.625" style="1" customWidth="1"/>
    <col min="7653" max="7653" width="8.625" style="1" customWidth="1"/>
    <col min="7654" max="7654" width="20.625" style="1" customWidth="1"/>
    <col min="7655" max="7661" width="3.625" style="1" customWidth="1"/>
    <col min="7662" max="7662" width="4.625" style="1" customWidth="1"/>
    <col min="7663" max="7902" width="9" style="1"/>
    <col min="7903" max="7903" width="9.875" style="1" customWidth="1"/>
    <col min="7904" max="7904" width="2.625" style="1" customWidth="1"/>
    <col min="7905" max="7905" width="21.5" style="1" customWidth="1"/>
    <col min="7906" max="7906" width="23.125" style="1" customWidth="1"/>
    <col min="7907" max="7907" width="21.75" style="1" customWidth="1"/>
    <col min="7908" max="7908" width="21.625" style="1" customWidth="1"/>
    <col min="7909" max="7909" width="8.625" style="1" customWidth="1"/>
    <col min="7910" max="7910" width="20.625" style="1" customWidth="1"/>
    <col min="7911" max="7917" width="3.625" style="1" customWidth="1"/>
    <col min="7918" max="7918" width="4.625" style="1" customWidth="1"/>
    <col min="7919" max="8158" width="9" style="1"/>
    <col min="8159" max="8159" width="9.875" style="1" customWidth="1"/>
    <col min="8160" max="8160" width="2.625" style="1" customWidth="1"/>
    <col min="8161" max="8161" width="21.5" style="1" customWidth="1"/>
    <col min="8162" max="8162" width="23.125" style="1" customWidth="1"/>
    <col min="8163" max="8163" width="21.75" style="1" customWidth="1"/>
    <col min="8164" max="8164" width="21.625" style="1" customWidth="1"/>
    <col min="8165" max="8165" width="8.625" style="1" customWidth="1"/>
    <col min="8166" max="8166" width="20.625" style="1" customWidth="1"/>
    <col min="8167" max="8173" width="3.625" style="1" customWidth="1"/>
    <col min="8174" max="8174" width="4.625" style="1" customWidth="1"/>
    <col min="8175" max="8414" width="9" style="1"/>
    <col min="8415" max="8415" width="9.875" style="1" customWidth="1"/>
    <col min="8416" max="8416" width="2.625" style="1" customWidth="1"/>
    <col min="8417" max="8417" width="21.5" style="1" customWidth="1"/>
    <col min="8418" max="8418" width="23.125" style="1" customWidth="1"/>
    <col min="8419" max="8419" width="21.75" style="1" customWidth="1"/>
    <col min="8420" max="8420" width="21.625" style="1" customWidth="1"/>
    <col min="8421" max="8421" width="8.625" style="1" customWidth="1"/>
    <col min="8422" max="8422" width="20.625" style="1" customWidth="1"/>
    <col min="8423" max="8429" width="3.625" style="1" customWidth="1"/>
    <col min="8430" max="8430" width="4.625" style="1" customWidth="1"/>
    <col min="8431" max="8670" width="9" style="1"/>
    <col min="8671" max="8671" width="9.875" style="1" customWidth="1"/>
    <col min="8672" max="8672" width="2.625" style="1" customWidth="1"/>
    <col min="8673" max="8673" width="21.5" style="1" customWidth="1"/>
    <col min="8674" max="8674" width="23.125" style="1" customWidth="1"/>
    <col min="8675" max="8675" width="21.75" style="1" customWidth="1"/>
    <col min="8676" max="8676" width="21.625" style="1" customWidth="1"/>
    <col min="8677" max="8677" width="8.625" style="1" customWidth="1"/>
    <col min="8678" max="8678" width="20.625" style="1" customWidth="1"/>
    <col min="8679" max="8685" width="3.625" style="1" customWidth="1"/>
    <col min="8686" max="8686" width="4.625" style="1" customWidth="1"/>
    <col min="8687" max="8926" width="9" style="1"/>
    <col min="8927" max="8927" width="9.875" style="1" customWidth="1"/>
    <col min="8928" max="8928" width="2.625" style="1" customWidth="1"/>
    <col min="8929" max="8929" width="21.5" style="1" customWidth="1"/>
    <col min="8930" max="8930" width="23.125" style="1" customWidth="1"/>
    <col min="8931" max="8931" width="21.75" style="1" customWidth="1"/>
    <col min="8932" max="8932" width="21.625" style="1" customWidth="1"/>
    <col min="8933" max="8933" width="8.625" style="1" customWidth="1"/>
    <col min="8934" max="8934" width="20.625" style="1" customWidth="1"/>
    <col min="8935" max="8941" width="3.625" style="1" customWidth="1"/>
    <col min="8942" max="8942" width="4.625" style="1" customWidth="1"/>
    <col min="8943" max="9182" width="9" style="1"/>
    <col min="9183" max="9183" width="9.875" style="1" customWidth="1"/>
    <col min="9184" max="9184" width="2.625" style="1" customWidth="1"/>
    <col min="9185" max="9185" width="21.5" style="1" customWidth="1"/>
    <col min="9186" max="9186" width="23.125" style="1" customWidth="1"/>
    <col min="9187" max="9187" width="21.75" style="1" customWidth="1"/>
    <col min="9188" max="9188" width="21.625" style="1" customWidth="1"/>
    <col min="9189" max="9189" width="8.625" style="1" customWidth="1"/>
    <col min="9190" max="9190" width="20.625" style="1" customWidth="1"/>
    <col min="9191" max="9197" width="3.625" style="1" customWidth="1"/>
    <col min="9198" max="9198" width="4.625" style="1" customWidth="1"/>
    <col min="9199" max="9438" width="9" style="1"/>
    <col min="9439" max="9439" width="9.875" style="1" customWidth="1"/>
    <col min="9440" max="9440" width="2.625" style="1" customWidth="1"/>
    <col min="9441" max="9441" width="21.5" style="1" customWidth="1"/>
    <col min="9442" max="9442" width="23.125" style="1" customWidth="1"/>
    <col min="9443" max="9443" width="21.75" style="1" customWidth="1"/>
    <col min="9444" max="9444" width="21.625" style="1" customWidth="1"/>
    <col min="9445" max="9445" width="8.625" style="1" customWidth="1"/>
    <col min="9446" max="9446" width="20.625" style="1" customWidth="1"/>
    <col min="9447" max="9453" width="3.625" style="1" customWidth="1"/>
    <col min="9454" max="9454" width="4.625" style="1" customWidth="1"/>
    <col min="9455" max="9694" width="9" style="1"/>
    <col min="9695" max="9695" width="9.875" style="1" customWidth="1"/>
    <col min="9696" max="9696" width="2.625" style="1" customWidth="1"/>
    <col min="9697" max="9697" width="21.5" style="1" customWidth="1"/>
    <col min="9698" max="9698" width="23.125" style="1" customWidth="1"/>
    <col min="9699" max="9699" width="21.75" style="1" customWidth="1"/>
    <col min="9700" max="9700" width="21.625" style="1" customWidth="1"/>
    <col min="9701" max="9701" width="8.625" style="1" customWidth="1"/>
    <col min="9702" max="9702" width="20.625" style="1" customWidth="1"/>
    <col min="9703" max="9709" width="3.625" style="1" customWidth="1"/>
    <col min="9710" max="9710" width="4.625" style="1" customWidth="1"/>
    <col min="9711" max="9950" width="9" style="1"/>
    <col min="9951" max="9951" width="9.875" style="1" customWidth="1"/>
    <col min="9952" max="9952" width="2.625" style="1" customWidth="1"/>
    <col min="9953" max="9953" width="21.5" style="1" customWidth="1"/>
    <col min="9954" max="9954" width="23.125" style="1" customWidth="1"/>
    <col min="9955" max="9955" width="21.75" style="1" customWidth="1"/>
    <col min="9956" max="9956" width="21.625" style="1" customWidth="1"/>
    <col min="9957" max="9957" width="8.625" style="1" customWidth="1"/>
    <col min="9958" max="9958" width="20.625" style="1" customWidth="1"/>
    <col min="9959" max="9965" width="3.625" style="1" customWidth="1"/>
    <col min="9966" max="9966" width="4.625" style="1" customWidth="1"/>
    <col min="9967" max="10206" width="9" style="1"/>
    <col min="10207" max="10207" width="9.875" style="1" customWidth="1"/>
    <col min="10208" max="10208" width="2.625" style="1" customWidth="1"/>
    <col min="10209" max="10209" width="21.5" style="1" customWidth="1"/>
    <col min="10210" max="10210" width="23.125" style="1" customWidth="1"/>
    <col min="10211" max="10211" width="21.75" style="1" customWidth="1"/>
    <col min="10212" max="10212" width="21.625" style="1" customWidth="1"/>
    <col min="10213" max="10213" width="8.625" style="1" customWidth="1"/>
    <col min="10214" max="10214" width="20.625" style="1" customWidth="1"/>
    <col min="10215" max="10221" width="3.625" style="1" customWidth="1"/>
    <col min="10222" max="10222" width="4.625" style="1" customWidth="1"/>
    <col min="10223" max="10462" width="9" style="1"/>
    <col min="10463" max="10463" width="9.875" style="1" customWidth="1"/>
    <col min="10464" max="10464" width="2.625" style="1" customWidth="1"/>
    <col min="10465" max="10465" width="21.5" style="1" customWidth="1"/>
    <col min="10466" max="10466" width="23.125" style="1" customWidth="1"/>
    <col min="10467" max="10467" width="21.75" style="1" customWidth="1"/>
    <col min="10468" max="10468" width="21.625" style="1" customWidth="1"/>
    <col min="10469" max="10469" width="8.625" style="1" customWidth="1"/>
    <col min="10470" max="10470" width="20.625" style="1" customWidth="1"/>
    <col min="10471" max="10477" width="3.625" style="1" customWidth="1"/>
    <col min="10478" max="10478" width="4.625" style="1" customWidth="1"/>
    <col min="10479" max="10718" width="9" style="1"/>
    <col min="10719" max="10719" width="9.875" style="1" customWidth="1"/>
    <col min="10720" max="10720" width="2.625" style="1" customWidth="1"/>
    <col min="10721" max="10721" width="21.5" style="1" customWidth="1"/>
    <col min="10722" max="10722" width="23.125" style="1" customWidth="1"/>
    <col min="10723" max="10723" width="21.75" style="1" customWidth="1"/>
    <col min="10724" max="10724" width="21.625" style="1" customWidth="1"/>
    <col min="10725" max="10725" width="8.625" style="1" customWidth="1"/>
    <col min="10726" max="10726" width="20.625" style="1" customWidth="1"/>
    <col min="10727" max="10733" width="3.625" style="1" customWidth="1"/>
    <col min="10734" max="10734" width="4.625" style="1" customWidth="1"/>
    <col min="10735" max="10974" width="9" style="1"/>
    <col min="10975" max="10975" width="9.875" style="1" customWidth="1"/>
    <col min="10976" max="10976" width="2.625" style="1" customWidth="1"/>
    <col min="10977" max="10977" width="21.5" style="1" customWidth="1"/>
    <col min="10978" max="10978" width="23.125" style="1" customWidth="1"/>
    <col min="10979" max="10979" width="21.75" style="1" customWidth="1"/>
    <col min="10980" max="10980" width="21.625" style="1" customWidth="1"/>
    <col min="10981" max="10981" width="8.625" style="1" customWidth="1"/>
    <col min="10982" max="10982" width="20.625" style="1" customWidth="1"/>
    <col min="10983" max="10989" width="3.625" style="1" customWidth="1"/>
    <col min="10990" max="10990" width="4.625" style="1" customWidth="1"/>
    <col min="10991" max="11230" width="9" style="1"/>
    <col min="11231" max="11231" width="9.875" style="1" customWidth="1"/>
    <col min="11232" max="11232" width="2.625" style="1" customWidth="1"/>
    <col min="11233" max="11233" width="21.5" style="1" customWidth="1"/>
    <col min="11234" max="11234" width="23.125" style="1" customWidth="1"/>
    <col min="11235" max="11235" width="21.75" style="1" customWidth="1"/>
    <col min="11236" max="11236" width="21.625" style="1" customWidth="1"/>
    <col min="11237" max="11237" width="8.625" style="1" customWidth="1"/>
    <col min="11238" max="11238" width="20.625" style="1" customWidth="1"/>
    <col min="11239" max="11245" width="3.625" style="1" customWidth="1"/>
    <col min="11246" max="11246" width="4.625" style="1" customWidth="1"/>
    <col min="11247" max="11486" width="9" style="1"/>
    <col min="11487" max="11487" width="9.875" style="1" customWidth="1"/>
    <col min="11488" max="11488" width="2.625" style="1" customWidth="1"/>
    <col min="11489" max="11489" width="21.5" style="1" customWidth="1"/>
    <col min="11490" max="11490" width="23.125" style="1" customWidth="1"/>
    <col min="11491" max="11491" width="21.75" style="1" customWidth="1"/>
    <col min="11492" max="11492" width="21.625" style="1" customWidth="1"/>
    <col min="11493" max="11493" width="8.625" style="1" customWidth="1"/>
    <col min="11494" max="11494" width="20.625" style="1" customWidth="1"/>
    <col min="11495" max="11501" width="3.625" style="1" customWidth="1"/>
    <col min="11502" max="11502" width="4.625" style="1" customWidth="1"/>
    <col min="11503" max="11742" width="9" style="1"/>
    <col min="11743" max="11743" width="9.875" style="1" customWidth="1"/>
    <col min="11744" max="11744" width="2.625" style="1" customWidth="1"/>
    <col min="11745" max="11745" width="21.5" style="1" customWidth="1"/>
    <col min="11746" max="11746" width="23.125" style="1" customWidth="1"/>
    <col min="11747" max="11747" width="21.75" style="1" customWidth="1"/>
    <col min="11748" max="11748" width="21.625" style="1" customWidth="1"/>
    <col min="11749" max="11749" width="8.625" style="1" customWidth="1"/>
    <col min="11750" max="11750" width="20.625" style="1" customWidth="1"/>
    <col min="11751" max="11757" width="3.625" style="1" customWidth="1"/>
    <col min="11758" max="11758" width="4.625" style="1" customWidth="1"/>
    <col min="11759" max="11998" width="9" style="1"/>
    <col min="11999" max="11999" width="9.875" style="1" customWidth="1"/>
    <col min="12000" max="12000" width="2.625" style="1" customWidth="1"/>
    <col min="12001" max="12001" width="21.5" style="1" customWidth="1"/>
    <col min="12002" max="12002" width="23.125" style="1" customWidth="1"/>
    <col min="12003" max="12003" width="21.75" style="1" customWidth="1"/>
    <col min="12004" max="12004" width="21.625" style="1" customWidth="1"/>
    <col min="12005" max="12005" width="8.625" style="1" customWidth="1"/>
    <col min="12006" max="12006" width="20.625" style="1" customWidth="1"/>
    <col min="12007" max="12013" width="3.625" style="1" customWidth="1"/>
    <col min="12014" max="12014" width="4.625" style="1" customWidth="1"/>
    <col min="12015" max="12254" width="9" style="1"/>
    <col min="12255" max="12255" width="9.875" style="1" customWidth="1"/>
    <col min="12256" max="12256" width="2.625" style="1" customWidth="1"/>
    <col min="12257" max="12257" width="21.5" style="1" customWidth="1"/>
    <col min="12258" max="12258" width="23.125" style="1" customWidth="1"/>
    <col min="12259" max="12259" width="21.75" style="1" customWidth="1"/>
    <col min="12260" max="12260" width="21.625" style="1" customWidth="1"/>
    <col min="12261" max="12261" width="8.625" style="1" customWidth="1"/>
    <col min="12262" max="12262" width="20.625" style="1" customWidth="1"/>
    <col min="12263" max="12269" width="3.625" style="1" customWidth="1"/>
    <col min="12270" max="12270" width="4.625" style="1" customWidth="1"/>
    <col min="12271" max="12510" width="9" style="1"/>
    <col min="12511" max="12511" width="9.875" style="1" customWidth="1"/>
    <col min="12512" max="12512" width="2.625" style="1" customWidth="1"/>
    <col min="12513" max="12513" width="21.5" style="1" customWidth="1"/>
    <col min="12514" max="12514" width="23.125" style="1" customWidth="1"/>
    <col min="12515" max="12515" width="21.75" style="1" customWidth="1"/>
    <col min="12516" max="12516" width="21.625" style="1" customWidth="1"/>
    <col min="12517" max="12517" width="8.625" style="1" customWidth="1"/>
    <col min="12518" max="12518" width="20.625" style="1" customWidth="1"/>
    <col min="12519" max="12525" width="3.625" style="1" customWidth="1"/>
    <col min="12526" max="12526" width="4.625" style="1" customWidth="1"/>
    <col min="12527" max="12766" width="9" style="1"/>
    <col min="12767" max="12767" width="9.875" style="1" customWidth="1"/>
    <col min="12768" max="12768" width="2.625" style="1" customWidth="1"/>
    <col min="12769" max="12769" width="21.5" style="1" customWidth="1"/>
    <col min="12770" max="12770" width="23.125" style="1" customWidth="1"/>
    <col min="12771" max="12771" width="21.75" style="1" customWidth="1"/>
    <col min="12772" max="12772" width="21.625" style="1" customWidth="1"/>
    <col min="12773" max="12773" width="8.625" style="1" customWidth="1"/>
    <col min="12774" max="12774" width="20.625" style="1" customWidth="1"/>
    <col min="12775" max="12781" width="3.625" style="1" customWidth="1"/>
    <col min="12782" max="12782" width="4.625" style="1" customWidth="1"/>
    <col min="12783" max="13022" width="9" style="1"/>
    <col min="13023" max="13023" width="9.875" style="1" customWidth="1"/>
    <col min="13024" max="13024" width="2.625" style="1" customWidth="1"/>
    <col min="13025" max="13025" width="21.5" style="1" customWidth="1"/>
    <col min="13026" max="13026" width="23.125" style="1" customWidth="1"/>
    <col min="13027" max="13027" width="21.75" style="1" customWidth="1"/>
    <col min="13028" max="13028" width="21.625" style="1" customWidth="1"/>
    <col min="13029" max="13029" width="8.625" style="1" customWidth="1"/>
    <col min="13030" max="13030" width="20.625" style="1" customWidth="1"/>
    <col min="13031" max="13037" width="3.625" style="1" customWidth="1"/>
    <col min="13038" max="13038" width="4.625" style="1" customWidth="1"/>
    <col min="13039" max="13278" width="9" style="1"/>
    <col min="13279" max="13279" width="9.875" style="1" customWidth="1"/>
    <col min="13280" max="13280" width="2.625" style="1" customWidth="1"/>
    <col min="13281" max="13281" width="21.5" style="1" customWidth="1"/>
    <col min="13282" max="13282" width="23.125" style="1" customWidth="1"/>
    <col min="13283" max="13283" width="21.75" style="1" customWidth="1"/>
    <col min="13284" max="13284" width="21.625" style="1" customWidth="1"/>
    <col min="13285" max="13285" width="8.625" style="1" customWidth="1"/>
    <col min="13286" max="13286" width="20.625" style="1" customWidth="1"/>
    <col min="13287" max="13293" width="3.625" style="1" customWidth="1"/>
    <col min="13294" max="13294" width="4.625" style="1" customWidth="1"/>
    <col min="13295" max="13534" width="9" style="1"/>
    <col min="13535" max="13535" width="9.875" style="1" customWidth="1"/>
    <col min="13536" max="13536" width="2.625" style="1" customWidth="1"/>
    <col min="13537" max="13537" width="21.5" style="1" customWidth="1"/>
    <col min="13538" max="13538" width="23.125" style="1" customWidth="1"/>
    <col min="13539" max="13539" width="21.75" style="1" customWidth="1"/>
    <col min="13540" max="13540" width="21.625" style="1" customWidth="1"/>
    <col min="13541" max="13541" width="8.625" style="1" customWidth="1"/>
    <col min="13542" max="13542" width="20.625" style="1" customWidth="1"/>
    <col min="13543" max="13549" width="3.625" style="1" customWidth="1"/>
    <col min="13550" max="13550" width="4.625" style="1" customWidth="1"/>
    <col min="13551" max="13790" width="9" style="1"/>
    <col min="13791" max="13791" width="9.875" style="1" customWidth="1"/>
    <col min="13792" max="13792" width="2.625" style="1" customWidth="1"/>
    <col min="13793" max="13793" width="21.5" style="1" customWidth="1"/>
    <col min="13794" max="13794" width="23.125" style="1" customWidth="1"/>
    <col min="13795" max="13795" width="21.75" style="1" customWidth="1"/>
    <col min="13796" max="13796" width="21.625" style="1" customWidth="1"/>
    <col min="13797" max="13797" width="8.625" style="1" customWidth="1"/>
    <col min="13798" max="13798" width="20.625" style="1" customWidth="1"/>
    <col min="13799" max="13805" width="3.625" style="1" customWidth="1"/>
    <col min="13806" max="13806" width="4.625" style="1" customWidth="1"/>
    <col min="13807" max="14046" width="9" style="1"/>
    <col min="14047" max="14047" width="9.875" style="1" customWidth="1"/>
    <col min="14048" max="14048" width="2.625" style="1" customWidth="1"/>
    <col min="14049" max="14049" width="21.5" style="1" customWidth="1"/>
    <col min="14050" max="14050" width="23.125" style="1" customWidth="1"/>
    <col min="14051" max="14051" width="21.75" style="1" customWidth="1"/>
    <col min="14052" max="14052" width="21.625" style="1" customWidth="1"/>
    <col min="14053" max="14053" width="8.625" style="1" customWidth="1"/>
    <col min="14054" max="14054" width="20.625" style="1" customWidth="1"/>
    <col min="14055" max="14061" width="3.625" style="1" customWidth="1"/>
    <col min="14062" max="14062" width="4.625" style="1" customWidth="1"/>
    <col min="14063" max="14302" width="9" style="1"/>
    <col min="14303" max="14303" width="9.875" style="1" customWidth="1"/>
    <col min="14304" max="14304" width="2.625" style="1" customWidth="1"/>
    <col min="14305" max="14305" width="21.5" style="1" customWidth="1"/>
    <col min="14306" max="14306" width="23.125" style="1" customWidth="1"/>
    <col min="14307" max="14307" width="21.75" style="1" customWidth="1"/>
    <col min="14308" max="14308" width="21.625" style="1" customWidth="1"/>
    <col min="14309" max="14309" width="8.625" style="1" customWidth="1"/>
    <col min="14310" max="14310" width="20.625" style="1" customWidth="1"/>
    <col min="14311" max="14317" width="3.625" style="1" customWidth="1"/>
    <col min="14318" max="14318" width="4.625" style="1" customWidth="1"/>
    <col min="14319" max="14558" width="9" style="1"/>
    <col min="14559" max="14559" width="9.875" style="1" customWidth="1"/>
    <col min="14560" max="14560" width="2.625" style="1" customWidth="1"/>
    <col min="14561" max="14561" width="21.5" style="1" customWidth="1"/>
    <col min="14562" max="14562" width="23.125" style="1" customWidth="1"/>
    <col min="14563" max="14563" width="21.75" style="1" customWidth="1"/>
    <col min="14564" max="14564" width="21.625" style="1" customWidth="1"/>
    <col min="14565" max="14565" width="8.625" style="1" customWidth="1"/>
    <col min="14566" max="14566" width="20.625" style="1" customWidth="1"/>
    <col min="14567" max="14573" width="3.625" style="1" customWidth="1"/>
    <col min="14574" max="14574" width="4.625" style="1" customWidth="1"/>
    <col min="14575" max="14814" width="9" style="1"/>
    <col min="14815" max="14815" width="9.875" style="1" customWidth="1"/>
    <col min="14816" max="14816" width="2.625" style="1" customWidth="1"/>
    <col min="14817" max="14817" width="21.5" style="1" customWidth="1"/>
    <col min="14818" max="14818" width="23.125" style="1" customWidth="1"/>
    <col min="14819" max="14819" width="21.75" style="1" customWidth="1"/>
    <col min="14820" max="14820" width="21.625" style="1" customWidth="1"/>
    <col min="14821" max="14821" width="8.625" style="1" customWidth="1"/>
    <col min="14822" max="14822" width="20.625" style="1" customWidth="1"/>
    <col min="14823" max="14829" width="3.625" style="1" customWidth="1"/>
    <col min="14830" max="14830" width="4.625" style="1" customWidth="1"/>
    <col min="14831" max="15070" width="9" style="1"/>
    <col min="15071" max="15071" width="9.875" style="1" customWidth="1"/>
    <col min="15072" max="15072" width="2.625" style="1" customWidth="1"/>
    <col min="15073" max="15073" width="21.5" style="1" customWidth="1"/>
    <col min="15074" max="15074" width="23.125" style="1" customWidth="1"/>
    <col min="15075" max="15075" width="21.75" style="1" customWidth="1"/>
    <col min="15076" max="15076" width="21.625" style="1" customWidth="1"/>
    <col min="15077" max="15077" width="8.625" style="1" customWidth="1"/>
    <col min="15078" max="15078" width="20.625" style="1" customWidth="1"/>
    <col min="15079" max="15085" width="3.625" style="1" customWidth="1"/>
    <col min="15086" max="15086" width="4.625" style="1" customWidth="1"/>
    <col min="15087" max="15326" width="9" style="1"/>
    <col min="15327" max="15327" width="9.875" style="1" customWidth="1"/>
    <col min="15328" max="15328" width="2.625" style="1" customWidth="1"/>
    <col min="15329" max="15329" width="21.5" style="1" customWidth="1"/>
    <col min="15330" max="15330" width="23.125" style="1" customWidth="1"/>
    <col min="15331" max="15331" width="21.75" style="1" customWidth="1"/>
    <col min="15332" max="15332" width="21.625" style="1" customWidth="1"/>
    <col min="15333" max="15333" width="8.625" style="1" customWidth="1"/>
    <col min="15334" max="15334" width="20.625" style="1" customWidth="1"/>
    <col min="15335" max="15341" width="3.625" style="1" customWidth="1"/>
    <col min="15342" max="15342" width="4.625" style="1" customWidth="1"/>
    <col min="15343" max="15582" width="9" style="1"/>
    <col min="15583" max="15583" width="9.875" style="1" customWidth="1"/>
    <col min="15584" max="15584" width="2.625" style="1" customWidth="1"/>
    <col min="15585" max="15585" width="21.5" style="1" customWidth="1"/>
    <col min="15586" max="15586" width="23.125" style="1" customWidth="1"/>
    <col min="15587" max="15587" width="21.75" style="1" customWidth="1"/>
    <col min="15588" max="15588" width="21.625" style="1" customWidth="1"/>
    <col min="15589" max="15589" width="8.625" style="1" customWidth="1"/>
    <col min="15590" max="15590" width="20.625" style="1" customWidth="1"/>
    <col min="15591" max="15597" width="3.625" style="1" customWidth="1"/>
    <col min="15598" max="15598" width="4.625" style="1" customWidth="1"/>
    <col min="15599" max="15838" width="9" style="1"/>
    <col min="15839" max="15839" width="9.875" style="1" customWidth="1"/>
    <col min="15840" max="15840" width="2.625" style="1" customWidth="1"/>
    <col min="15841" max="15841" width="21.5" style="1" customWidth="1"/>
    <col min="15842" max="15842" width="23.125" style="1" customWidth="1"/>
    <col min="15843" max="15843" width="21.75" style="1" customWidth="1"/>
    <col min="15844" max="15844" width="21.625" style="1" customWidth="1"/>
    <col min="15845" max="15845" width="8.625" style="1" customWidth="1"/>
    <col min="15846" max="15846" width="20.625" style="1" customWidth="1"/>
    <col min="15847" max="15853" width="3.625" style="1" customWidth="1"/>
    <col min="15854" max="15854" width="4.625" style="1" customWidth="1"/>
    <col min="15855" max="16094" width="9" style="1"/>
    <col min="16095" max="16095" width="9.875" style="1" customWidth="1"/>
    <col min="16096" max="16096" width="2.625" style="1" customWidth="1"/>
    <col min="16097" max="16097" width="21.5" style="1" customWidth="1"/>
    <col min="16098" max="16098" width="23.125" style="1" customWidth="1"/>
    <col min="16099" max="16099" width="21.75" style="1" customWidth="1"/>
    <col min="16100" max="16100" width="21.625" style="1" customWidth="1"/>
    <col min="16101" max="16101" width="8.625" style="1" customWidth="1"/>
    <col min="16102" max="16102" width="20.625" style="1" customWidth="1"/>
    <col min="16103" max="16109" width="3.625" style="1" customWidth="1"/>
    <col min="16110" max="16110" width="4.625" style="1" customWidth="1"/>
    <col min="16111" max="16358" width="9" style="1"/>
    <col min="16359" max="16359" width="9" style="1" customWidth="1"/>
    <col min="16360" max="16384" width="9" style="1"/>
  </cols>
  <sheetData>
    <row r="1" spans="1:16" ht="39.950000000000003" customHeight="1" thickBot="1">
      <c r="A1" s="169" t="s">
        <v>398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16" s="2" customFormat="1" ht="57" thickBot="1">
      <c r="A2" s="9" t="s">
        <v>0</v>
      </c>
      <c r="B2" s="90" t="s">
        <v>1</v>
      </c>
      <c r="C2" s="10" t="s">
        <v>2</v>
      </c>
      <c r="D2" s="10" t="s">
        <v>3</v>
      </c>
      <c r="E2" s="266" t="s">
        <v>4</v>
      </c>
      <c r="F2" s="267"/>
      <c r="G2" s="11" t="s">
        <v>5</v>
      </c>
      <c r="H2" s="12" t="s">
        <v>6</v>
      </c>
      <c r="I2" s="131" t="s">
        <v>7</v>
      </c>
      <c r="J2" s="132" t="s">
        <v>8</v>
      </c>
      <c r="K2" s="132" t="s">
        <v>9</v>
      </c>
      <c r="L2" s="132" t="s">
        <v>10</v>
      </c>
      <c r="M2" s="133" t="s">
        <v>11</v>
      </c>
      <c r="N2" s="133" t="s">
        <v>12</v>
      </c>
      <c r="O2" s="134" t="s">
        <v>13</v>
      </c>
      <c r="P2" s="135" t="s">
        <v>14</v>
      </c>
    </row>
    <row r="3" spans="1:16" s="115" customFormat="1" ht="45" customHeight="1">
      <c r="A3" s="140">
        <v>44896</v>
      </c>
      <c r="B3" s="141" t="s">
        <v>37</v>
      </c>
      <c r="C3" s="56" t="s">
        <v>295</v>
      </c>
      <c r="D3" s="52" t="s">
        <v>299</v>
      </c>
      <c r="E3" s="108" t="s">
        <v>300</v>
      </c>
      <c r="F3" s="94" t="s">
        <v>301</v>
      </c>
      <c r="G3" s="111" t="s">
        <v>21</v>
      </c>
      <c r="H3" s="56" t="s">
        <v>389</v>
      </c>
      <c r="I3" s="239">
        <v>5.4</v>
      </c>
      <c r="J3" s="241">
        <v>2.2999999999999998</v>
      </c>
      <c r="K3" s="241">
        <v>2.1</v>
      </c>
      <c r="L3" s="241">
        <v>2.6</v>
      </c>
      <c r="M3" s="218"/>
      <c r="N3" s="237"/>
      <c r="O3" s="221">
        <f t="shared" ref="O3" si="0">I3*70+J3*75+K3*25+L3*45+M3*60+N3*150</f>
        <v>720</v>
      </c>
      <c r="P3" s="258" t="s">
        <v>17</v>
      </c>
    </row>
    <row r="4" spans="1:16" s="122" customFormat="1" ht="24" customHeight="1" thickBot="1">
      <c r="A4" s="142"/>
      <c r="B4" s="160"/>
      <c r="C4" s="73" t="s">
        <v>40</v>
      </c>
      <c r="D4" s="50" t="s">
        <v>302</v>
      </c>
      <c r="E4" s="105" t="s">
        <v>303</v>
      </c>
      <c r="F4" s="50" t="s">
        <v>304</v>
      </c>
      <c r="G4" s="112" t="s">
        <v>22</v>
      </c>
      <c r="H4" s="50" t="s">
        <v>305</v>
      </c>
      <c r="I4" s="246"/>
      <c r="J4" s="247"/>
      <c r="K4" s="247"/>
      <c r="L4" s="247"/>
      <c r="M4" s="227"/>
      <c r="N4" s="268"/>
      <c r="O4" s="229"/>
      <c r="P4" s="259"/>
    </row>
    <row r="5" spans="1:16" s="3" customFormat="1" ht="45" customHeight="1">
      <c r="A5" s="140">
        <v>44897</v>
      </c>
      <c r="B5" s="143" t="s">
        <v>38</v>
      </c>
      <c r="C5" s="52" t="s">
        <v>15</v>
      </c>
      <c r="D5" s="107" t="s">
        <v>222</v>
      </c>
      <c r="E5" s="52" t="s">
        <v>368</v>
      </c>
      <c r="F5" s="52" t="s">
        <v>370</v>
      </c>
      <c r="G5" s="111" t="s">
        <v>21</v>
      </c>
      <c r="H5" s="52" t="s">
        <v>381</v>
      </c>
      <c r="I5" s="239">
        <v>5.5</v>
      </c>
      <c r="J5" s="241">
        <v>2.2999999999999998</v>
      </c>
      <c r="K5" s="241">
        <v>1.9</v>
      </c>
      <c r="L5" s="241">
        <v>2.8</v>
      </c>
      <c r="M5" s="218"/>
      <c r="N5" s="218"/>
      <c r="O5" s="221">
        <f t="shared" ref="O5" si="1">I5*70+J5*75+K5*25+L5*45+M5*60+N5*150</f>
        <v>731</v>
      </c>
      <c r="P5" s="223" t="s">
        <v>17</v>
      </c>
    </row>
    <row r="6" spans="1:16" s="4" customFormat="1" ht="24" customHeight="1" thickBot="1">
      <c r="A6" s="144"/>
      <c r="B6" s="121"/>
      <c r="C6" s="89" t="s">
        <v>18</v>
      </c>
      <c r="D6" s="67" t="s">
        <v>360</v>
      </c>
      <c r="E6" s="70" t="s">
        <v>369</v>
      </c>
      <c r="F6" s="89" t="s">
        <v>371</v>
      </c>
      <c r="G6" s="129" t="s">
        <v>22</v>
      </c>
      <c r="H6" s="70" t="s">
        <v>268</v>
      </c>
      <c r="I6" s="240"/>
      <c r="J6" s="242"/>
      <c r="K6" s="242"/>
      <c r="L6" s="242"/>
      <c r="M6" s="220"/>
      <c r="N6" s="220"/>
      <c r="O6" s="222"/>
      <c r="P6" s="224"/>
    </row>
    <row r="7" spans="1:16" s="115" customFormat="1" ht="45" customHeight="1" thickTop="1">
      <c r="A7" s="145">
        <v>44900</v>
      </c>
      <c r="B7" s="141" t="s">
        <v>34</v>
      </c>
      <c r="C7" s="56" t="s">
        <v>238</v>
      </c>
      <c r="D7" s="116" t="s">
        <v>306</v>
      </c>
      <c r="E7" s="59" t="s">
        <v>226</v>
      </c>
      <c r="F7" s="102" t="s">
        <v>232</v>
      </c>
      <c r="G7" s="109" t="s">
        <v>16</v>
      </c>
      <c r="H7" s="56" t="s">
        <v>280</v>
      </c>
      <c r="I7" s="230">
        <v>5.5</v>
      </c>
      <c r="J7" s="232">
        <v>2.4</v>
      </c>
      <c r="K7" s="232">
        <v>1.8</v>
      </c>
      <c r="L7" s="232">
        <v>2.7</v>
      </c>
      <c r="M7" s="232"/>
      <c r="N7" s="232"/>
      <c r="O7" s="234">
        <f t="shared" ref="O7" si="2">I7*70+J7*75+K7*25+L7*45+M7*60+N7*150</f>
        <v>731.5</v>
      </c>
      <c r="P7" s="235" t="s">
        <v>17</v>
      </c>
    </row>
    <row r="8" spans="1:16" ht="24" customHeight="1" thickBot="1">
      <c r="A8" s="154" t="s">
        <v>293</v>
      </c>
      <c r="B8" s="123"/>
      <c r="C8" s="73" t="s">
        <v>18</v>
      </c>
      <c r="D8" s="47" t="s">
        <v>307</v>
      </c>
      <c r="E8" s="48" t="s">
        <v>228</v>
      </c>
      <c r="F8" s="99" t="s">
        <v>233</v>
      </c>
      <c r="G8" s="110" t="s">
        <v>308</v>
      </c>
      <c r="H8" s="50" t="s">
        <v>309</v>
      </c>
      <c r="I8" s="231"/>
      <c r="J8" s="227"/>
      <c r="K8" s="227"/>
      <c r="L8" s="227"/>
      <c r="M8" s="228"/>
      <c r="N8" s="228"/>
      <c r="O8" s="229"/>
      <c r="P8" s="236"/>
    </row>
    <row r="9" spans="1:16" s="115" customFormat="1" ht="45" customHeight="1">
      <c r="A9" s="140">
        <v>44901</v>
      </c>
      <c r="B9" s="143" t="s">
        <v>35</v>
      </c>
      <c r="C9" s="52" t="s">
        <v>20</v>
      </c>
      <c r="D9" s="53" t="s">
        <v>250</v>
      </c>
      <c r="E9" s="94" t="s">
        <v>229</v>
      </c>
      <c r="F9" s="52" t="s">
        <v>310</v>
      </c>
      <c r="G9" s="111" t="s">
        <v>21</v>
      </c>
      <c r="H9" s="52" t="s">
        <v>311</v>
      </c>
      <c r="I9" s="225">
        <v>5.4</v>
      </c>
      <c r="J9" s="218">
        <v>2.7</v>
      </c>
      <c r="K9" s="218">
        <v>1.8</v>
      </c>
      <c r="L9" s="218">
        <v>2.6</v>
      </c>
      <c r="M9" s="218"/>
      <c r="N9" s="237">
        <v>0.5</v>
      </c>
      <c r="O9" s="221">
        <f>I9*70+J9*75+K9*25+L9*45+M9*60</f>
        <v>742.5</v>
      </c>
      <c r="P9" s="223" t="s">
        <v>17</v>
      </c>
    </row>
    <row r="10" spans="1:16" s="122" customFormat="1" ht="24" customHeight="1" thickBot="1">
      <c r="A10" s="155" t="s">
        <v>221</v>
      </c>
      <c r="B10" s="124"/>
      <c r="C10" s="73" t="s">
        <v>31</v>
      </c>
      <c r="D10" s="50" t="s">
        <v>236</v>
      </c>
      <c r="E10" s="47" t="s">
        <v>312</v>
      </c>
      <c r="F10" s="50" t="s">
        <v>313</v>
      </c>
      <c r="G10" s="112" t="s">
        <v>22</v>
      </c>
      <c r="H10" s="125" t="s">
        <v>314</v>
      </c>
      <c r="I10" s="231"/>
      <c r="J10" s="227"/>
      <c r="K10" s="227"/>
      <c r="L10" s="227"/>
      <c r="M10" s="228"/>
      <c r="N10" s="238"/>
      <c r="O10" s="229"/>
      <c r="P10" s="236"/>
    </row>
    <row r="11" spans="1:16" s="4" customFormat="1" ht="45" customHeight="1">
      <c r="A11" s="145">
        <v>44902</v>
      </c>
      <c r="B11" s="141" t="s">
        <v>36</v>
      </c>
      <c r="C11" s="56" t="s">
        <v>213</v>
      </c>
      <c r="D11" s="56" t="s">
        <v>362</v>
      </c>
      <c r="E11" s="59" t="s">
        <v>252</v>
      </c>
      <c r="F11" s="56" t="s">
        <v>372</v>
      </c>
      <c r="G11" s="128" t="s">
        <v>23</v>
      </c>
      <c r="H11" s="74" t="s">
        <v>42</v>
      </c>
      <c r="I11" s="230">
        <v>5.5</v>
      </c>
      <c r="J11" s="232">
        <v>2.4</v>
      </c>
      <c r="K11" s="232">
        <v>1.8</v>
      </c>
      <c r="L11" s="232">
        <v>2.8</v>
      </c>
      <c r="M11" s="232"/>
      <c r="N11" s="233"/>
      <c r="O11" s="234">
        <f t="shared" ref="O11" si="3">I11*70+J11*75+K11*25+L11*45+M11*60+N11*150</f>
        <v>736</v>
      </c>
      <c r="P11" s="235" t="s">
        <v>17</v>
      </c>
    </row>
    <row r="12" spans="1:16" s="4" customFormat="1" ht="24" customHeight="1" thickBot="1">
      <c r="A12" s="146"/>
      <c r="B12" s="120"/>
      <c r="C12" s="73" t="s">
        <v>242</v>
      </c>
      <c r="D12" s="73" t="s">
        <v>361</v>
      </c>
      <c r="E12" s="160" t="s">
        <v>253</v>
      </c>
      <c r="F12" s="91" t="s">
        <v>373</v>
      </c>
      <c r="G12" s="114" t="s">
        <v>24</v>
      </c>
      <c r="H12" s="50" t="s">
        <v>292</v>
      </c>
      <c r="I12" s="231"/>
      <c r="J12" s="227"/>
      <c r="K12" s="227"/>
      <c r="L12" s="227"/>
      <c r="M12" s="228"/>
      <c r="N12" s="228"/>
      <c r="O12" s="229"/>
      <c r="P12" s="236"/>
    </row>
    <row r="13" spans="1:16" s="115" customFormat="1" ht="45" customHeight="1">
      <c r="A13" s="140">
        <v>44903</v>
      </c>
      <c r="B13" s="143" t="s">
        <v>37</v>
      </c>
      <c r="C13" s="56" t="s">
        <v>218</v>
      </c>
      <c r="D13" s="156" t="s">
        <v>393</v>
      </c>
      <c r="E13" s="97" t="s">
        <v>246</v>
      </c>
      <c r="F13" s="102" t="s">
        <v>315</v>
      </c>
      <c r="G13" s="117" t="s">
        <v>21</v>
      </c>
      <c r="H13" s="272" t="s">
        <v>271</v>
      </c>
      <c r="I13" s="230">
        <v>5.4</v>
      </c>
      <c r="J13" s="232">
        <v>2.4</v>
      </c>
      <c r="K13" s="232">
        <v>1.6</v>
      </c>
      <c r="L13" s="232">
        <v>2.6</v>
      </c>
      <c r="M13" s="263">
        <v>1</v>
      </c>
      <c r="N13" s="245"/>
      <c r="O13" s="234">
        <f t="shared" ref="O13" si="4">I13*70+J13*75+K13*25+L13*45+M13*60+N13*150</f>
        <v>775</v>
      </c>
      <c r="P13" s="235" t="s">
        <v>17</v>
      </c>
    </row>
    <row r="14" spans="1:16" s="122" customFormat="1" ht="24" customHeight="1" thickBot="1">
      <c r="A14" s="269" t="s">
        <v>396</v>
      </c>
      <c r="B14" s="270"/>
      <c r="C14" s="73" t="s">
        <v>219</v>
      </c>
      <c r="D14" s="157" t="s">
        <v>394</v>
      </c>
      <c r="E14" s="47" t="s">
        <v>316</v>
      </c>
      <c r="F14" s="99" t="s">
        <v>317</v>
      </c>
      <c r="G14" s="112" t="s">
        <v>22</v>
      </c>
      <c r="H14" s="273" t="s">
        <v>272</v>
      </c>
      <c r="I14" s="231"/>
      <c r="J14" s="227"/>
      <c r="K14" s="227"/>
      <c r="L14" s="227"/>
      <c r="M14" s="264"/>
      <c r="N14" s="238"/>
      <c r="O14" s="229"/>
      <c r="P14" s="236"/>
    </row>
    <row r="15" spans="1:16" s="3" customFormat="1" ht="45" customHeight="1">
      <c r="A15" s="140">
        <v>44904</v>
      </c>
      <c r="B15" s="143" t="s">
        <v>38</v>
      </c>
      <c r="C15" s="52" t="s">
        <v>238</v>
      </c>
      <c r="D15" s="53" t="s">
        <v>363</v>
      </c>
      <c r="E15" s="106" t="s">
        <v>234</v>
      </c>
      <c r="F15" s="53" t="s">
        <v>230</v>
      </c>
      <c r="G15" s="111" t="s">
        <v>21</v>
      </c>
      <c r="H15" s="52" t="s">
        <v>275</v>
      </c>
      <c r="I15" s="225">
        <v>5.4</v>
      </c>
      <c r="J15" s="218">
        <v>2.4</v>
      </c>
      <c r="K15" s="218">
        <v>1.9</v>
      </c>
      <c r="L15" s="218">
        <v>2.6</v>
      </c>
      <c r="M15" s="218"/>
      <c r="N15" s="218"/>
      <c r="O15" s="221">
        <f t="shared" ref="O15" si="5">I15*70+J15*75+K15*25+L15*45+M15*60+N15*150</f>
        <v>722.5</v>
      </c>
      <c r="P15" s="223" t="s">
        <v>17</v>
      </c>
    </row>
    <row r="16" spans="1:16" s="4" customFormat="1" ht="24" customHeight="1" thickBot="1">
      <c r="A16" s="144"/>
      <c r="B16" s="121"/>
      <c r="C16" s="89" t="s">
        <v>18</v>
      </c>
      <c r="D16" s="68" t="s">
        <v>255</v>
      </c>
      <c r="E16" s="68" t="s">
        <v>390</v>
      </c>
      <c r="F16" s="68" t="s">
        <v>227</v>
      </c>
      <c r="G16" s="129" t="s">
        <v>22</v>
      </c>
      <c r="H16" s="70" t="s">
        <v>276</v>
      </c>
      <c r="I16" s="226"/>
      <c r="J16" s="219"/>
      <c r="K16" s="219"/>
      <c r="L16" s="219"/>
      <c r="M16" s="220"/>
      <c r="N16" s="220"/>
      <c r="O16" s="222"/>
      <c r="P16" s="224"/>
    </row>
    <row r="17" spans="1:16" s="115" customFormat="1" ht="45" customHeight="1" thickTop="1">
      <c r="A17" s="145">
        <v>44907</v>
      </c>
      <c r="B17" s="141" t="s">
        <v>34</v>
      </c>
      <c r="C17" s="56" t="s">
        <v>15</v>
      </c>
      <c r="D17" s="92" t="s">
        <v>318</v>
      </c>
      <c r="E17" s="59" t="s">
        <v>224</v>
      </c>
      <c r="F17" s="56" t="s">
        <v>257</v>
      </c>
      <c r="G17" s="109" t="s">
        <v>16</v>
      </c>
      <c r="H17" s="56" t="s">
        <v>319</v>
      </c>
      <c r="I17" s="230">
        <v>5.5</v>
      </c>
      <c r="J17" s="232">
        <v>2.2999999999999998</v>
      </c>
      <c r="K17" s="232">
        <v>2</v>
      </c>
      <c r="L17" s="232">
        <v>2.6</v>
      </c>
      <c r="M17" s="243"/>
      <c r="N17" s="232"/>
      <c r="O17" s="234">
        <f t="shared" ref="O17" si="6">I17*70+J17*75+K17*25+L17*45+M17*60+N17*150</f>
        <v>724.5</v>
      </c>
      <c r="P17" s="235" t="s">
        <v>17</v>
      </c>
    </row>
    <row r="18" spans="1:16" ht="24" customHeight="1" thickBot="1">
      <c r="A18" s="147"/>
      <c r="B18" s="123"/>
      <c r="C18" s="73" t="s">
        <v>220</v>
      </c>
      <c r="D18" s="47" t="s">
        <v>199</v>
      </c>
      <c r="E18" s="48" t="s">
        <v>225</v>
      </c>
      <c r="F18" s="50" t="s">
        <v>290</v>
      </c>
      <c r="G18" s="110" t="s">
        <v>19</v>
      </c>
      <c r="H18" s="125" t="s">
        <v>320</v>
      </c>
      <c r="I18" s="231"/>
      <c r="J18" s="227"/>
      <c r="K18" s="227"/>
      <c r="L18" s="227"/>
      <c r="M18" s="244"/>
      <c r="N18" s="228"/>
      <c r="O18" s="229"/>
      <c r="P18" s="236"/>
    </row>
    <row r="19" spans="1:16" s="115" customFormat="1" ht="45" customHeight="1">
      <c r="A19" s="140">
        <v>44908</v>
      </c>
      <c r="B19" s="141" t="s">
        <v>35</v>
      </c>
      <c r="C19" s="56" t="s">
        <v>20</v>
      </c>
      <c r="D19" s="59" t="s">
        <v>321</v>
      </c>
      <c r="E19" s="102" t="s">
        <v>322</v>
      </c>
      <c r="F19" s="102" t="s">
        <v>323</v>
      </c>
      <c r="G19" s="117" t="s">
        <v>21</v>
      </c>
      <c r="H19" s="56" t="s">
        <v>273</v>
      </c>
      <c r="I19" s="225">
        <v>5.5</v>
      </c>
      <c r="J19" s="218">
        <v>2.2999999999999998</v>
      </c>
      <c r="K19" s="218">
        <v>1.8</v>
      </c>
      <c r="L19" s="218">
        <v>2.6</v>
      </c>
      <c r="M19" s="218"/>
      <c r="N19" s="245">
        <v>0.5</v>
      </c>
      <c r="O19" s="221">
        <f t="shared" ref="O19" si="7">I19*70+J19*75+K19*25+L19*45+M19*60+N19*150</f>
        <v>794.5</v>
      </c>
      <c r="P19" s="223" t="s">
        <v>17</v>
      </c>
    </row>
    <row r="20" spans="1:16" s="122" customFormat="1" ht="24" customHeight="1" thickBot="1">
      <c r="A20" s="155" t="s">
        <v>221</v>
      </c>
      <c r="B20" s="124"/>
      <c r="C20" s="73" t="s">
        <v>31</v>
      </c>
      <c r="D20" s="95" t="s">
        <v>324</v>
      </c>
      <c r="E20" s="99" t="s">
        <v>325</v>
      </c>
      <c r="F20" s="99" t="s">
        <v>326</v>
      </c>
      <c r="G20" s="112" t="s">
        <v>22</v>
      </c>
      <c r="H20" s="125" t="s">
        <v>274</v>
      </c>
      <c r="I20" s="226"/>
      <c r="J20" s="219"/>
      <c r="K20" s="219"/>
      <c r="L20" s="219"/>
      <c r="M20" s="220"/>
      <c r="N20" s="238"/>
      <c r="O20" s="222"/>
      <c r="P20" s="224"/>
    </row>
    <row r="21" spans="1:16" s="3" customFormat="1" ht="45" customHeight="1">
      <c r="A21" s="145">
        <v>44909</v>
      </c>
      <c r="B21" s="141" t="s">
        <v>36</v>
      </c>
      <c r="C21" s="56" t="s">
        <v>357</v>
      </c>
      <c r="D21" s="98" t="s">
        <v>364</v>
      </c>
      <c r="E21" s="103" t="s">
        <v>376</v>
      </c>
      <c r="F21" s="52" t="s">
        <v>374</v>
      </c>
      <c r="G21" s="113" t="s">
        <v>23</v>
      </c>
      <c r="H21" s="56" t="s">
        <v>267</v>
      </c>
      <c r="I21" s="230">
        <v>5.4</v>
      </c>
      <c r="J21" s="232">
        <v>2.4</v>
      </c>
      <c r="K21" s="232">
        <v>1.7</v>
      </c>
      <c r="L21" s="232">
        <v>2.7</v>
      </c>
      <c r="M21" s="232"/>
      <c r="N21" s="271"/>
      <c r="O21" s="234">
        <f t="shared" ref="O21" si="8">I21*70+J21*75+K21*25+L21*45+M21*60+N21*150</f>
        <v>722</v>
      </c>
      <c r="P21" s="235" t="s">
        <v>17</v>
      </c>
    </row>
    <row r="22" spans="1:16" s="4" customFormat="1" ht="24" customHeight="1" thickBot="1">
      <c r="A22" s="146"/>
      <c r="B22" s="120"/>
      <c r="C22" s="73" t="s">
        <v>358</v>
      </c>
      <c r="D22" s="99" t="s">
        <v>287</v>
      </c>
      <c r="E22" s="101" t="s">
        <v>286</v>
      </c>
      <c r="F22" s="50" t="s">
        <v>375</v>
      </c>
      <c r="G22" s="114" t="s">
        <v>24</v>
      </c>
      <c r="H22" s="50" t="s">
        <v>282</v>
      </c>
      <c r="I22" s="231"/>
      <c r="J22" s="227"/>
      <c r="K22" s="227"/>
      <c r="L22" s="227"/>
      <c r="M22" s="228"/>
      <c r="N22" s="227"/>
      <c r="O22" s="229"/>
      <c r="P22" s="236"/>
    </row>
    <row r="23" spans="1:16" s="115" customFormat="1" ht="45" customHeight="1">
      <c r="A23" s="145">
        <v>44910</v>
      </c>
      <c r="B23" s="143" t="s">
        <v>37</v>
      </c>
      <c r="C23" s="56" t="s">
        <v>146</v>
      </c>
      <c r="D23" s="31" t="s">
        <v>251</v>
      </c>
      <c r="E23" s="92" t="s">
        <v>327</v>
      </c>
      <c r="F23" s="52" t="s">
        <v>328</v>
      </c>
      <c r="G23" s="117" t="s">
        <v>21</v>
      </c>
      <c r="H23" s="56" t="s">
        <v>269</v>
      </c>
      <c r="I23" s="225">
        <v>5.5</v>
      </c>
      <c r="J23" s="218">
        <v>2.2999999999999998</v>
      </c>
      <c r="K23" s="218">
        <v>1.9</v>
      </c>
      <c r="L23" s="218">
        <v>2.6</v>
      </c>
      <c r="M23" s="218"/>
      <c r="N23" s="237"/>
      <c r="O23" s="221">
        <f t="shared" ref="O23" si="9">I23*70+J23*75+K23*25+L23*45+M23*60+N23*150</f>
        <v>722</v>
      </c>
      <c r="P23" s="223" t="s">
        <v>17</v>
      </c>
    </row>
    <row r="24" spans="1:16" s="122" customFormat="1" ht="24" customHeight="1" thickBot="1">
      <c r="A24" s="142"/>
      <c r="B24" s="123"/>
      <c r="C24" s="73" t="s">
        <v>149</v>
      </c>
      <c r="D24" s="73" t="s">
        <v>284</v>
      </c>
      <c r="E24" s="47" t="s">
        <v>329</v>
      </c>
      <c r="F24" s="50" t="s">
        <v>330</v>
      </c>
      <c r="G24" s="112" t="s">
        <v>22</v>
      </c>
      <c r="H24" s="50" t="s">
        <v>331</v>
      </c>
      <c r="I24" s="231"/>
      <c r="J24" s="227"/>
      <c r="K24" s="227"/>
      <c r="L24" s="227"/>
      <c r="M24" s="228"/>
      <c r="N24" s="238"/>
      <c r="O24" s="229"/>
      <c r="P24" s="236"/>
    </row>
    <row r="25" spans="1:16" ht="45" customHeight="1">
      <c r="A25" s="140">
        <v>44911</v>
      </c>
      <c r="B25" s="143" t="s">
        <v>38</v>
      </c>
      <c r="C25" s="52" t="s">
        <v>15</v>
      </c>
      <c r="D25" s="53" t="s">
        <v>209</v>
      </c>
      <c r="E25" s="103" t="s">
        <v>217</v>
      </c>
      <c r="F25" s="103" t="s">
        <v>248</v>
      </c>
      <c r="G25" s="111" t="s">
        <v>21</v>
      </c>
      <c r="H25" s="52" t="s">
        <v>382</v>
      </c>
      <c r="I25" s="239">
        <v>5.4</v>
      </c>
      <c r="J25" s="241">
        <v>2.4</v>
      </c>
      <c r="K25" s="241">
        <v>1.6</v>
      </c>
      <c r="L25" s="241">
        <v>2.7</v>
      </c>
      <c r="M25" s="218"/>
      <c r="N25" s="218"/>
      <c r="O25" s="221">
        <f t="shared" ref="O25" si="10">I25*70+J25*75+K25*25+L25*45+M25*60+N25*150</f>
        <v>719.5</v>
      </c>
      <c r="P25" s="223" t="s">
        <v>17</v>
      </c>
    </row>
    <row r="26" spans="1:16" ht="24" customHeight="1" thickBot="1">
      <c r="A26" s="144"/>
      <c r="B26" s="121"/>
      <c r="C26" s="89" t="s">
        <v>18</v>
      </c>
      <c r="D26" s="104" t="s">
        <v>285</v>
      </c>
      <c r="E26" s="101" t="s">
        <v>245</v>
      </c>
      <c r="F26" s="101" t="s">
        <v>264</v>
      </c>
      <c r="G26" s="129" t="s">
        <v>22</v>
      </c>
      <c r="H26" s="93" t="s">
        <v>383</v>
      </c>
      <c r="I26" s="240"/>
      <c r="J26" s="242"/>
      <c r="K26" s="242"/>
      <c r="L26" s="242"/>
      <c r="M26" s="220"/>
      <c r="N26" s="220"/>
      <c r="O26" s="222"/>
      <c r="P26" s="224"/>
    </row>
    <row r="27" spans="1:16" s="115" customFormat="1" ht="45" customHeight="1" thickTop="1">
      <c r="A27" s="148">
        <v>44914</v>
      </c>
      <c r="B27" s="149" t="s">
        <v>34</v>
      </c>
      <c r="C27" s="136" t="s">
        <v>15</v>
      </c>
      <c r="D27" s="136" t="s">
        <v>332</v>
      </c>
      <c r="E27" s="136" t="s">
        <v>254</v>
      </c>
      <c r="F27" s="136" t="s">
        <v>333</v>
      </c>
      <c r="G27" s="130" t="s">
        <v>16</v>
      </c>
      <c r="H27" s="136" t="s">
        <v>281</v>
      </c>
      <c r="I27" s="252">
        <v>5.5</v>
      </c>
      <c r="J27" s="253">
        <v>2.4</v>
      </c>
      <c r="K27" s="253">
        <v>1.8</v>
      </c>
      <c r="L27" s="253">
        <v>2.6</v>
      </c>
      <c r="M27" s="254"/>
      <c r="N27" s="254"/>
      <c r="O27" s="255">
        <f t="shared" ref="O27" si="11">I27*70+J27*75+K27*25+L27*45+M27*60+N27*150</f>
        <v>727</v>
      </c>
      <c r="P27" s="256" t="s">
        <v>17</v>
      </c>
    </row>
    <row r="28" spans="1:16" ht="24" customHeight="1" thickBot="1">
      <c r="A28" s="150"/>
      <c r="B28" s="123"/>
      <c r="C28" s="73" t="s">
        <v>18</v>
      </c>
      <c r="D28" s="73" t="s">
        <v>294</v>
      </c>
      <c r="E28" s="50" t="s">
        <v>283</v>
      </c>
      <c r="F28" s="50" t="s">
        <v>334</v>
      </c>
      <c r="G28" s="110" t="s">
        <v>19</v>
      </c>
      <c r="H28" s="50" t="s">
        <v>335</v>
      </c>
      <c r="I28" s="246"/>
      <c r="J28" s="247"/>
      <c r="K28" s="247"/>
      <c r="L28" s="247"/>
      <c r="M28" s="228"/>
      <c r="N28" s="228"/>
      <c r="O28" s="229"/>
      <c r="P28" s="236"/>
    </row>
    <row r="29" spans="1:16" s="115" customFormat="1" ht="45" customHeight="1">
      <c r="A29" s="145">
        <v>44915</v>
      </c>
      <c r="B29" s="141" t="s">
        <v>35</v>
      </c>
      <c r="C29" s="56" t="s">
        <v>20</v>
      </c>
      <c r="D29" s="116" t="s">
        <v>336</v>
      </c>
      <c r="E29" s="118" t="s">
        <v>206</v>
      </c>
      <c r="F29" s="97" t="s">
        <v>337</v>
      </c>
      <c r="G29" s="117" t="s">
        <v>21</v>
      </c>
      <c r="H29" s="56" t="s">
        <v>338</v>
      </c>
      <c r="I29" s="230">
        <v>5.4</v>
      </c>
      <c r="J29" s="232">
        <v>2.4</v>
      </c>
      <c r="K29" s="232">
        <v>1.9</v>
      </c>
      <c r="L29" s="232">
        <v>2.7</v>
      </c>
      <c r="M29" s="232"/>
      <c r="N29" s="245">
        <v>0.5</v>
      </c>
      <c r="O29" s="234">
        <f t="shared" ref="O29" si="12">I29*70+J29*75+K29*25+L29*45+M29*60+N29*150</f>
        <v>802</v>
      </c>
      <c r="P29" s="235" t="s">
        <v>17</v>
      </c>
    </row>
    <row r="30" spans="1:16" s="122" customFormat="1" ht="24" customHeight="1" thickBot="1">
      <c r="A30" s="155" t="s">
        <v>221</v>
      </c>
      <c r="B30" s="124"/>
      <c r="C30" s="73" t="s">
        <v>31</v>
      </c>
      <c r="D30" s="47" t="s">
        <v>339</v>
      </c>
      <c r="E30" s="95" t="s">
        <v>340</v>
      </c>
      <c r="F30" s="50" t="s">
        <v>341</v>
      </c>
      <c r="G30" s="112" t="s">
        <v>22</v>
      </c>
      <c r="H30" s="50" t="s">
        <v>342</v>
      </c>
      <c r="I30" s="231"/>
      <c r="J30" s="227"/>
      <c r="K30" s="227"/>
      <c r="L30" s="227"/>
      <c r="M30" s="228"/>
      <c r="N30" s="238"/>
      <c r="O30" s="229"/>
      <c r="P30" s="236"/>
    </row>
    <row r="31" spans="1:16" s="4" customFormat="1" ht="45" customHeight="1">
      <c r="A31" s="140">
        <v>44916</v>
      </c>
      <c r="B31" s="143" t="s">
        <v>36</v>
      </c>
      <c r="C31" s="52" t="s">
        <v>239</v>
      </c>
      <c r="D31" s="52" t="s">
        <v>365</v>
      </c>
      <c r="E31" s="52" t="s">
        <v>377</v>
      </c>
      <c r="F31" s="53" t="s">
        <v>378</v>
      </c>
      <c r="G31" s="113" t="s">
        <v>23</v>
      </c>
      <c r="H31" s="138" t="s">
        <v>384</v>
      </c>
      <c r="I31" s="225">
        <v>5.5</v>
      </c>
      <c r="J31" s="218">
        <v>2.5</v>
      </c>
      <c r="K31" s="218">
        <v>1.6</v>
      </c>
      <c r="L31" s="218">
        <v>2.8</v>
      </c>
      <c r="M31" s="218"/>
      <c r="N31" s="218"/>
      <c r="O31" s="221">
        <f t="shared" ref="O31" si="13">I31*70+J31*75+K31*25+L31*45+M31*60+N31*150</f>
        <v>738.5</v>
      </c>
      <c r="P31" s="223" t="s">
        <v>17</v>
      </c>
    </row>
    <row r="32" spans="1:16" s="4" customFormat="1" ht="24" customHeight="1" thickBot="1">
      <c r="A32" s="151"/>
      <c r="B32" s="120"/>
      <c r="C32" s="73" t="s">
        <v>359</v>
      </c>
      <c r="D32" s="73" t="s">
        <v>115</v>
      </c>
      <c r="E32" s="91" t="s">
        <v>228</v>
      </c>
      <c r="F32" s="160" t="s">
        <v>379</v>
      </c>
      <c r="G32" s="114" t="s">
        <v>24</v>
      </c>
      <c r="H32" s="50" t="s">
        <v>288</v>
      </c>
      <c r="I32" s="231"/>
      <c r="J32" s="227"/>
      <c r="K32" s="227"/>
      <c r="L32" s="227"/>
      <c r="M32" s="228"/>
      <c r="N32" s="228"/>
      <c r="O32" s="229"/>
      <c r="P32" s="236"/>
    </row>
    <row r="33" spans="1:16" s="115" customFormat="1" ht="45" customHeight="1">
      <c r="A33" s="145">
        <v>44917</v>
      </c>
      <c r="B33" s="141" t="s">
        <v>37</v>
      </c>
      <c r="C33" s="56" t="s">
        <v>296</v>
      </c>
      <c r="D33" s="158" t="s">
        <v>395</v>
      </c>
      <c r="E33" s="59" t="s">
        <v>216</v>
      </c>
      <c r="F33" s="56" t="s">
        <v>343</v>
      </c>
      <c r="G33" s="117" t="s">
        <v>21</v>
      </c>
      <c r="H33" s="272" t="s">
        <v>399</v>
      </c>
      <c r="I33" s="230">
        <v>5.6</v>
      </c>
      <c r="J33" s="232">
        <v>2.5</v>
      </c>
      <c r="K33" s="232">
        <v>1.7</v>
      </c>
      <c r="L33" s="232">
        <v>2.6</v>
      </c>
      <c r="M33" s="263">
        <v>1</v>
      </c>
      <c r="N33" s="232"/>
      <c r="O33" s="234">
        <f t="shared" ref="O33" si="14">I33*70+J33*75+K33*25+L33*45+M33*60+N33*150</f>
        <v>799</v>
      </c>
      <c r="P33" s="235" t="s">
        <v>17</v>
      </c>
    </row>
    <row r="34" spans="1:16" s="122" customFormat="1" ht="24" customHeight="1" thickBot="1">
      <c r="A34" s="269" t="s">
        <v>396</v>
      </c>
      <c r="B34" s="270"/>
      <c r="C34" s="73" t="s">
        <v>297</v>
      </c>
      <c r="D34" s="159" t="s">
        <v>397</v>
      </c>
      <c r="E34" s="48" t="s">
        <v>291</v>
      </c>
      <c r="F34" s="50" t="s">
        <v>227</v>
      </c>
      <c r="G34" s="112" t="s">
        <v>22</v>
      </c>
      <c r="H34" s="274" t="s">
        <v>400</v>
      </c>
      <c r="I34" s="231"/>
      <c r="J34" s="227"/>
      <c r="K34" s="227"/>
      <c r="L34" s="227"/>
      <c r="M34" s="264"/>
      <c r="N34" s="228"/>
      <c r="O34" s="229"/>
      <c r="P34" s="236"/>
    </row>
    <row r="35" spans="1:16" s="3" customFormat="1" ht="45" customHeight="1">
      <c r="A35" s="140">
        <v>44918</v>
      </c>
      <c r="B35" s="143" t="s">
        <v>38</v>
      </c>
      <c r="C35" s="52" t="s">
        <v>15</v>
      </c>
      <c r="D35" s="53" t="s">
        <v>366</v>
      </c>
      <c r="E35" s="106" t="s">
        <v>380</v>
      </c>
      <c r="F35" s="53" t="s">
        <v>263</v>
      </c>
      <c r="G35" s="111" t="s">
        <v>21</v>
      </c>
      <c r="H35" s="52" t="s">
        <v>385</v>
      </c>
      <c r="I35" s="225">
        <v>5.5</v>
      </c>
      <c r="J35" s="218">
        <v>2.2999999999999998</v>
      </c>
      <c r="K35" s="218">
        <v>1.9</v>
      </c>
      <c r="L35" s="218">
        <v>2.7</v>
      </c>
      <c r="M35" s="218"/>
      <c r="N35" s="237"/>
      <c r="O35" s="221">
        <f t="shared" ref="O35" si="15">I35*70+J35*75+K35*25+L35*45+M35*60+N35*150</f>
        <v>726.5</v>
      </c>
      <c r="P35" s="223" t="s">
        <v>17</v>
      </c>
    </row>
    <row r="36" spans="1:16" s="3" customFormat="1" ht="24" customHeight="1" thickBot="1">
      <c r="A36" s="152"/>
      <c r="B36" s="121"/>
      <c r="C36" s="89" t="s">
        <v>18</v>
      </c>
      <c r="D36" s="137" t="s">
        <v>367</v>
      </c>
      <c r="E36" s="70" t="s">
        <v>247</v>
      </c>
      <c r="F36" s="68" t="s">
        <v>265</v>
      </c>
      <c r="G36" s="129" t="s">
        <v>22</v>
      </c>
      <c r="H36" s="70" t="s">
        <v>386</v>
      </c>
      <c r="I36" s="226"/>
      <c r="J36" s="219"/>
      <c r="K36" s="219"/>
      <c r="L36" s="219"/>
      <c r="M36" s="220"/>
      <c r="N36" s="257"/>
      <c r="O36" s="222"/>
      <c r="P36" s="224"/>
    </row>
    <row r="37" spans="1:16" s="115" customFormat="1" ht="45" customHeight="1" thickTop="1">
      <c r="A37" s="145">
        <v>44921</v>
      </c>
      <c r="B37" s="141" t="s">
        <v>34</v>
      </c>
      <c r="C37" s="56" t="s">
        <v>238</v>
      </c>
      <c r="D37" s="56" t="s">
        <v>223</v>
      </c>
      <c r="E37" s="56" t="s">
        <v>231</v>
      </c>
      <c r="F37" s="56" t="s">
        <v>256</v>
      </c>
      <c r="G37" s="109" t="s">
        <v>344</v>
      </c>
      <c r="H37" s="56" t="s">
        <v>279</v>
      </c>
      <c r="I37" s="230">
        <v>5.6</v>
      </c>
      <c r="J37" s="232">
        <v>2.4</v>
      </c>
      <c r="K37" s="232">
        <v>1.6</v>
      </c>
      <c r="L37" s="232">
        <v>2.6</v>
      </c>
      <c r="M37" s="232"/>
      <c r="N37" s="232"/>
      <c r="O37" s="234">
        <f t="shared" ref="O37" si="16">I37*70+J37*75+K37*25+L37*45+M37*60+N37*150</f>
        <v>729</v>
      </c>
      <c r="P37" s="235" t="s">
        <v>17</v>
      </c>
    </row>
    <row r="38" spans="1:16" s="122" customFormat="1" ht="24" customHeight="1" thickBot="1">
      <c r="A38" s="147"/>
      <c r="B38" s="123"/>
      <c r="C38" s="73" t="s">
        <v>18</v>
      </c>
      <c r="D38" s="95" t="s">
        <v>235</v>
      </c>
      <c r="E38" s="50" t="s">
        <v>345</v>
      </c>
      <c r="F38" s="73" t="s">
        <v>346</v>
      </c>
      <c r="G38" s="110" t="s">
        <v>19</v>
      </c>
      <c r="H38" s="125" t="s">
        <v>347</v>
      </c>
      <c r="I38" s="231"/>
      <c r="J38" s="227"/>
      <c r="K38" s="227"/>
      <c r="L38" s="227"/>
      <c r="M38" s="228"/>
      <c r="N38" s="228"/>
      <c r="O38" s="229"/>
      <c r="P38" s="236"/>
    </row>
    <row r="39" spans="1:16" s="115" customFormat="1" ht="45" customHeight="1">
      <c r="A39" s="140">
        <v>44922</v>
      </c>
      <c r="B39" s="141" t="s">
        <v>35</v>
      </c>
      <c r="C39" s="56" t="s">
        <v>392</v>
      </c>
      <c r="D39" s="59" t="s">
        <v>348</v>
      </c>
      <c r="E39" s="97" t="s">
        <v>349</v>
      </c>
      <c r="F39" s="97" t="s">
        <v>266</v>
      </c>
      <c r="G39" s="117" t="s">
        <v>21</v>
      </c>
      <c r="H39" s="31" t="s">
        <v>350</v>
      </c>
      <c r="I39" s="225">
        <v>5.3</v>
      </c>
      <c r="J39" s="218">
        <v>2.4</v>
      </c>
      <c r="K39" s="218">
        <v>1.8</v>
      </c>
      <c r="L39" s="218">
        <v>2.6</v>
      </c>
      <c r="M39" s="261"/>
      <c r="N39" s="245">
        <v>0.5</v>
      </c>
      <c r="O39" s="221">
        <f t="shared" ref="O39" si="17">I39*70+J39*75+K39*25+L39*45+M39*60+N39*150</f>
        <v>788</v>
      </c>
      <c r="P39" s="258" t="s">
        <v>17</v>
      </c>
    </row>
    <row r="40" spans="1:16" ht="24" customHeight="1" thickBot="1">
      <c r="A40" s="155" t="s">
        <v>221</v>
      </c>
      <c r="B40" s="124"/>
      <c r="C40" s="73" t="s">
        <v>298</v>
      </c>
      <c r="D40" s="50" t="s">
        <v>391</v>
      </c>
      <c r="E40" s="50" t="s">
        <v>304</v>
      </c>
      <c r="F40" s="126" t="s">
        <v>316</v>
      </c>
      <c r="G40" s="112" t="s">
        <v>351</v>
      </c>
      <c r="H40" s="139" t="s">
        <v>352</v>
      </c>
      <c r="I40" s="231"/>
      <c r="J40" s="227"/>
      <c r="K40" s="227"/>
      <c r="L40" s="227"/>
      <c r="M40" s="262"/>
      <c r="N40" s="238"/>
      <c r="O40" s="229"/>
      <c r="P40" s="259"/>
    </row>
    <row r="41" spans="1:16" s="3" customFormat="1" ht="45" customHeight="1">
      <c r="A41" s="145">
        <v>44923</v>
      </c>
      <c r="B41" s="141" t="s">
        <v>36</v>
      </c>
      <c r="C41" s="56" t="s">
        <v>240</v>
      </c>
      <c r="D41" s="59" t="s">
        <v>249</v>
      </c>
      <c r="E41" s="59" t="s">
        <v>401</v>
      </c>
      <c r="F41" s="53" t="s">
        <v>237</v>
      </c>
      <c r="G41" s="128" t="s">
        <v>23</v>
      </c>
      <c r="H41" s="56" t="s">
        <v>277</v>
      </c>
      <c r="I41" s="163">
        <v>5.3</v>
      </c>
      <c r="J41" s="165">
        <v>2.4</v>
      </c>
      <c r="K41" s="165">
        <v>1.9</v>
      </c>
      <c r="L41" s="165">
        <v>2.7</v>
      </c>
      <c r="M41" s="165"/>
      <c r="N41" s="165"/>
      <c r="O41" s="168">
        <f t="shared" ref="O41" si="18">I41*70+J41*75+K41*25+L41*45+M41*60+N41*150</f>
        <v>720</v>
      </c>
      <c r="P41" s="167" t="s">
        <v>17</v>
      </c>
    </row>
    <row r="42" spans="1:16" s="3" customFormat="1" ht="24" customHeight="1" thickBot="1">
      <c r="A42" s="153"/>
      <c r="B42" s="120"/>
      <c r="C42" s="73" t="s">
        <v>241</v>
      </c>
      <c r="D42" s="48" t="s">
        <v>236</v>
      </c>
      <c r="E42" s="48" t="s">
        <v>402</v>
      </c>
      <c r="F42" s="50" t="s">
        <v>289</v>
      </c>
      <c r="G42" s="114" t="s">
        <v>24</v>
      </c>
      <c r="H42" s="50" t="s">
        <v>278</v>
      </c>
      <c r="I42" s="164"/>
      <c r="J42" s="166"/>
      <c r="K42" s="166"/>
      <c r="L42" s="166"/>
      <c r="M42" s="166"/>
      <c r="N42" s="166"/>
      <c r="O42" s="161"/>
      <c r="P42" s="162"/>
    </row>
    <row r="43" spans="1:16" s="115" customFormat="1" ht="45" customHeight="1">
      <c r="A43" s="145">
        <v>44924</v>
      </c>
      <c r="B43" s="141" t="s">
        <v>37</v>
      </c>
      <c r="C43" s="56" t="s">
        <v>243</v>
      </c>
      <c r="D43" s="59" t="s">
        <v>353</v>
      </c>
      <c r="E43" s="56" t="s">
        <v>262</v>
      </c>
      <c r="F43" s="56" t="s">
        <v>354</v>
      </c>
      <c r="G43" s="111" t="s">
        <v>21</v>
      </c>
      <c r="H43" s="119" t="s">
        <v>355</v>
      </c>
      <c r="I43" s="225">
        <v>5.5</v>
      </c>
      <c r="J43" s="218">
        <v>2.2999999999999998</v>
      </c>
      <c r="K43" s="218">
        <v>2.1</v>
      </c>
      <c r="L43" s="218">
        <v>2.6</v>
      </c>
      <c r="M43" s="218"/>
      <c r="N43" s="237"/>
      <c r="O43" s="221">
        <f t="shared" ref="O43" si="19">I43*70+J43*75+K43*25+L43*45+M43*60+N43*150</f>
        <v>727</v>
      </c>
      <c r="P43" s="223" t="s">
        <v>17</v>
      </c>
    </row>
    <row r="44" spans="1:16" ht="24" customHeight="1" thickBot="1">
      <c r="A44" s="142"/>
      <c r="B44" s="123"/>
      <c r="C44" s="73" t="s">
        <v>244</v>
      </c>
      <c r="D44" s="160" t="s">
        <v>106</v>
      </c>
      <c r="E44" s="50" t="s">
        <v>270</v>
      </c>
      <c r="F44" s="127" t="s">
        <v>330</v>
      </c>
      <c r="G44" s="112" t="s">
        <v>22</v>
      </c>
      <c r="H44" s="73" t="s">
        <v>356</v>
      </c>
      <c r="I44" s="231"/>
      <c r="J44" s="227"/>
      <c r="K44" s="227"/>
      <c r="L44" s="227"/>
      <c r="M44" s="228"/>
      <c r="N44" s="238"/>
      <c r="O44" s="229"/>
      <c r="P44" s="236"/>
    </row>
    <row r="45" spans="1:16" s="3" customFormat="1" ht="45" customHeight="1">
      <c r="A45" s="140">
        <v>44925</v>
      </c>
      <c r="B45" s="143" t="s">
        <v>38</v>
      </c>
      <c r="C45" s="52" t="s">
        <v>238</v>
      </c>
      <c r="D45" s="100" t="s">
        <v>260</v>
      </c>
      <c r="E45" s="52" t="s">
        <v>258</v>
      </c>
      <c r="F45" s="52" t="s">
        <v>232</v>
      </c>
      <c r="G45" s="111" t="s">
        <v>21</v>
      </c>
      <c r="H45" s="52" t="s">
        <v>387</v>
      </c>
      <c r="I45" s="225">
        <v>5.4</v>
      </c>
      <c r="J45" s="218">
        <v>2.4</v>
      </c>
      <c r="K45" s="218">
        <v>1.8</v>
      </c>
      <c r="L45" s="218">
        <v>2.7</v>
      </c>
      <c r="M45" s="218"/>
      <c r="N45" s="218"/>
      <c r="O45" s="221">
        <f t="shared" ref="O45" si="20">I45*70+J45*75+K45*25+L45*45+M45*60+N45*150</f>
        <v>724.5</v>
      </c>
      <c r="P45" s="223" t="s">
        <v>17</v>
      </c>
    </row>
    <row r="46" spans="1:16" s="3" customFormat="1" ht="24" customHeight="1" thickBot="1">
      <c r="A46" s="275"/>
      <c r="B46" s="120"/>
      <c r="C46" s="73" t="s">
        <v>18</v>
      </c>
      <c r="D46" s="99" t="s">
        <v>261</v>
      </c>
      <c r="E46" s="50" t="s">
        <v>259</v>
      </c>
      <c r="F46" s="73" t="s">
        <v>233</v>
      </c>
      <c r="G46" s="112" t="s">
        <v>22</v>
      </c>
      <c r="H46" s="50" t="s">
        <v>388</v>
      </c>
      <c r="I46" s="231"/>
      <c r="J46" s="227"/>
      <c r="K46" s="227"/>
      <c r="L46" s="227"/>
      <c r="M46" s="228"/>
      <c r="N46" s="228"/>
      <c r="O46" s="229"/>
      <c r="P46" s="236"/>
    </row>
    <row r="47" spans="1:16" ht="27.75">
      <c r="A47" s="250" t="s">
        <v>29</v>
      </c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96"/>
    </row>
    <row r="48" spans="1:16">
      <c r="A48" s="260" t="s">
        <v>215</v>
      </c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</row>
    <row r="49" spans="1:16" ht="54" customHeight="1">
      <c r="A49" s="248" t="s">
        <v>33</v>
      </c>
      <c r="B49" s="249"/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</row>
  </sheetData>
  <mergeCells count="175">
    <mergeCell ref="A14:B14"/>
    <mergeCell ref="A34:B34"/>
    <mergeCell ref="O35:O36"/>
    <mergeCell ref="M35:M36"/>
    <mergeCell ref="O23:O24"/>
    <mergeCell ref="P23:P24"/>
    <mergeCell ref="P19:P20"/>
    <mergeCell ref="I21:I22"/>
    <mergeCell ref="J21:J22"/>
    <mergeCell ref="K21:K22"/>
    <mergeCell ref="L21:L22"/>
    <mergeCell ref="M21:M22"/>
    <mergeCell ref="I23:I24"/>
    <mergeCell ref="J23:J24"/>
    <mergeCell ref="K23:K24"/>
    <mergeCell ref="L23:L24"/>
    <mergeCell ref="I19:I20"/>
    <mergeCell ref="J19:J20"/>
    <mergeCell ref="K19:K20"/>
    <mergeCell ref="L19:L20"/>
    <mergeCell ref="M19:M20"/>
    <mergeCell ref="J13:J14"/>
    <mergeCell ref="N21:N22"/>
    <mergeCell ref="M23:M24"/>
    <mergeCell ref="P9:P10"/>
    <mergeCell ref="P17:P18"/>
    <mergeCell ref="M13:M14"/>
    <mergeCell ref="N13:N14"/>
    <mergeCell ref="I9:I10"/>
    <mergeCell ref="J9:J10"/>
    <mergeCell ref="K9:K10"/>
    <mergeCell ref="L9:L10"/>
    <mergeCell ref="M9:M10"/>
    <mergeCell ref="N9:N10"/>
    <mergeCell ref="O9:O10"/>
    <mergeCell ref="I17:I18"/>
    <mergeCell ref="O15:O16"/>
    <mergeCell ref="P15:P16"/>
    <mergeCell ref="K13:K14"/>
    <mergeCell ref="O13:O14"/>
    <mergeCell ref="P13:P14"/>
    <mergeCell ref="I15:I16"/>
    <mergeCell ref="J15:J16"/>
    <mergeCell ref="K15:K16"/>
    <mergeCell ref="L15:L16"/>
    <mergeCell ref="M15:M16"/>
    <mergeCell ref="N15:N16"/>
    <mergeCell ref="I13:I14"/>
    <mergeCell ref="A1:P1"/>
    <mergeCell ref="E2:F2"/>
    <mergeCell ref="M3:M4"/>
    <mergeCell ref="N3:N4"/>
    <mergeCell ref="O3:O4"/>
    <mergeCell ref="P3:P4"/>
    <mergeCell ref="M5:M6"/>
    <mergeCell ref="N5:N6"/>
    <mergeCell ref="O5:O6"/>
    <mergeCell ref="P5:P6"/>
    <mergeCell ref="A48:P48"/>
    <mergeCell ref="L39:L40"/>
    <mergeCell ref="M39:M40"/>
    <mergeCell ref="N39:N40"/>
    <mergeCell ref="K45:K46"/>
    <mergeCell ref="M25:M26"/>
    <mergeCell ref="N25:N26"/>
    <mergeCell ref="O25:O26"/>
    <mergeCell ref="P25:P26"/>
    <mergeCell ref="N37:N38"/>
    <mergeCell ref="O37:O38"/>
    <mergeCell ref="P37:P38"/>
    <mergeCell ref="I33:I34"/>
    <mergeCell ref="J33:J34"/>
    <mergeCell ref="K33:K34"/>
    <mergeCell ref="L33:L34"/>
    <mergeCell ref="M33:M34"/>
    <mergeCell ref="L37:L38"/>
    <mergeCell ref="P35:P36"/>
    <mergeCell ref="N33:N34"/>
    <mergeCell ref="O33:O34"/>
    <mergeCell ref="P33:P34"/>
    <mergeCell ref="I35:I36"/>
    <mergeCell ref="L35:L36"/>
    <mergeCell ref="A49:P49"/>
    <mergeCell ref="A47:O47"/>
    <mergeCell ref="I27:I28"/>
    <mergeCell ref="J27:J28"/>
    <mergeCell ref="K27:K28"/>
    <mergeCell ref="L27:L28"/>
    <mergeCell ref="M27:M28"/>
    <mergeCell ref="N27:N28"/>
    <mergeCell ref="O27:O28"/>
    <mergeCell ref="P27:P28"/>
    <mergeCell ref="I29:I30"/>
    <mergeCell ref="J29:J30"/>
    <mergeCell ref="K29:K30"/>
    <mergeCell ref="L29:L30"/>
    <mergeCell ref="M29:M30"/>
    <mergeCell ref="N29:N30"/>
    <mergeCell ref="I39:I40"/>
    <mergeCell ref="J39:J40"/>
    <mergeCell ref="K39:K40"/>
    <mergeCell ref="J37:J38"/>
    <mergeCell ref="K37:K38"/>
    <mergeCell ref="N35:N36"/>
    <mergeCell ref="P43:P44"/>
    <mergeCell ref="P39:P40"/>
    <mergeCell ref="O7:O8"/>
    <mergeCell ref="P7:P8"/>
    <mergeCell ref="I3:I4"/>
    <mergeCell ref="J3:J4"/>
    <mergeCell ref="K3:K4"/>
    <mergeCell ref="L3:L4"/>
    <mergeCell ref="I5:I6"/>
    <mergeCell ref="J5:J6"/>
    <mergeCell ref="K5:K6"/>
    <mergeCell ref="L5:L6"/>
    <mergeCell ref="I7:I8"/>
    <mergeCell ref="J7:J8"/>
    <mergeCell ref="K7:K8"/>
    <mergeCell ref="L7:L8"/>
    <mergeCell ref="M7:M8"/>
    <mergeCell ref="N7:N8"/>
    <mergeCell ref="O21:O22"/>
    <mergeCell ref="P21:P22"/>
    <mergeCell ref="O19:O20"/>
    <mergeCell ref="I31:I32"/>
    <mergeCell ref="N23:N24"/>
    <mergeCell ref="M37:M38"/>
    <mergeCell ref="L13:L14"/>
    <mergeCell ref="N19:N20"/>
    <mergeCell ref="J35:J36"/>
    <mergeCell ref="K35:K36"/>
    <mergeCell ref="J17:J18"/>
    <mergeCell ref="K17:K18"/>
    <mergeCell ref="N17:N18"/>
    <mergeCell ref="O17:O18"/>
    <mergeCell ref="O31:O32"/>
    <mergeCell ref="P31:P32"/>
    <mergeCell ref="I11:I12"/>
    <mergeCell ref="J11:J12"/>
    <mergeCell ref="K11:K12"/>
    <mergeCell ref="L11:L12"/>
    <mergeCell ref="M11:M12"/>
    <mergeCell ref="N11:N12"/>
    <mergeCell ref="O11:O12"/>
    <mergeCell ref="P11:P12"/>
    <mergeCell ref="I43:I44"/>
    <mergeCell ref="J43:J44"/>
    <mergeCell ref="K43:K44"/>
    <mergeCell ref="L43:L44"/>
    <mergeCell ref="M43:M44"/>
    <mergeCell ref="N43:N44"/>
    <mergeCell ref="I25:I26"/>
    <mergeCell ref="J25:J26"/>
    <mergeCell ref="K25:K26"/>
    <mergeCell ref="L25:L26"/>
    <mergeCell ref="L17:L18"/>
    <mergeCell ref="M17:M18"/>
    <mergeCell ref="O29:O30"/>
    <mergeCell ref="P29:P30"/>
    <mergeCell ref="I37:I38"/>
    <mergeCell ref="J31:J32"/>
    <mergeCell ref="L45:L46"/>
    <mergeCell ref="M45:M46"/>
    <mergeCell ref="N45:N46"/>
    <mergeCell ref="O45:O46"/>
    <mergeCell ref="P45:P46"/>
    <mergeCell ref="I45:I46"/>
    <mergeCell ref="J45:J46"/>
    <mergeCell ref="K31:K32"/>
    <mergeCell ref="L31:L32"/>
    <mergeCell ref="M31:M32"/>
    <mergeCell ref="N31:N32"/>
    <mergeCell ref="O43:O44"/>
    <mergeCell ref="O39:O40"/>
  </mergeCells>
  <phoneticPr fontId="3" type="noConversion"/>
  <printOptions horizontalCentered="1" verticalCentered="1"/>
  <pageMargins left="0.19685039370078741" right="0" top="0.78740157480314965" bottom="0.59055118110236227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中平9 編</vt:lpstr>
      <vt:lpstr>新屋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廣豐食品</dc:creator>
  <cp:lastModifiedBy>廣豐食品</cp:lastModifiedBy>
  <cp:lastPrinted>2022-11-10T08:10:43Z</cp:lastPrinted>
  <dcterms:created xsi:type="dcterms:W3CDTF">2020-09-15T03:12:40Z</dcterms:created>
  <dcterms:modified xsi:type="dcterms:W3CDTF">2022-11-23T02:34:19Z</dcterms:modified>
</cp:coreProperties>
</file>